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 Carvalho\Documents\Trampo\Cronogramas\"/>
    </mc:Choice>
  </mc:AlternateContent>
  <xr:revisionPtr revIDLastSave="0" documentId="13_ncr:1_{80313BD6-C3B5-4B4B-937C-522680461490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3" l="1"/>
  <c r="G9" i="3" l="1"/>
  <c r="F12" i="3" s="1"/>
  <c r="F3" i="3"/>
  <c r="B2" i="4"/>
  <c r="G5" i="4" l="1"/>
  <c r="E9" i="2" l="1"/>
  <c r="B6" i="3" l="1"/>
  <c r="B5" i="3"/>
  <c r="G9" i="2"/>
  <c r="F9" i="2"/>
</calcChain>
</file>

<file path=xl/sharedStrings.xml><?xml version="1.0" encoding="utf-8"?>
<sst xmlns="http://schemas.openxmlformats.org/spreadsheetml/2006/main" count="39" uniqueCount="34">
  <si>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</si>
  <si>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</si>
  <si>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</si>
  <si>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</si>
  <si>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</si>
  <si>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</si>
  <si>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</si>
  <si>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</si>
  <si>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</si>
  <si>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</si>
  <si>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</si>
  <si>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</si>
  <si>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</si>
  <si>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</si>
  <si>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</si>
  <si>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</si>
  <si>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</si>
  <si>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</si>
  <si>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</si>
  <si>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</si>
  <si>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</si>
  <si>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</si>
  <si>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Global</t>
  </si>
  <si>
    <t>Parcela nº</t>
  </si>
  <si>
    <t>Valor Parcela</t>
  </si>
  <si>
    <t>Fornecimento de energia elétrica</t>
  </si>
  <si>
    <t xml:space="preserve">DESCRIÇÃO </t>
  </si>
  <si>
    <t>mês</t>
  </si>
  <si>
    <t>CONTRATO 34.2019.RER.ITR</t>
  </si>
  <si>
    <t>28/06/2019 a 27/06/2020</t>
  </si>
  <si>
    <t>ADITIVO 01/2020 - 01/07/2017</t>
  </si>
  <si>
    <t>28/06/2020 a 27/06/2024</t>
  </si>
  <si>
    <t>23810.000281/2020-13</t>
  </si>
  <si>
    <t>ADITIVO 01/2020 - 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</si>
</sst>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0" xfId="0" applyNumberFormat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5" fontId="0" fillId="0" borderId="0" xfId="0" applyNumberFormat="1" applyFill="1" applyBorder="1"/>
    <xf numFmtId="165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44" fontId="0" fillId="4" borderId="1" xfId="1" applyNumberFormat="1" applyFont="1" applyFill="1" applyBorder="1"/>
    <xf numFmtId="0" fontId="0" fillId="0" borderId="1" xfId="0" applyFill="1" applyBorder="1"/>
    <xf numFmtId="0" fontId="0" fillId="0" borderId="1" xfId="1" applyNumberFormat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5"/>
  <sheetViews>
    <sheetView showGridLines="0" workbookViewId="0">
      <selection activeCell="D5" sqref="D5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29" t="s">
        <v>28</v>
      </c>
      <c r="C3" s="26" t="s">
        <v>8</v>
      </c>
      <c r="D3" s="26" t="s">
        <v>9</v>
      </c>
      <c r="E3" s="26" t="s">
        <v>0</v>
      </c>
      <c r="F3" s="27" t="s">
        <v>1</v>
      </c>
      <c r="G3" s="28" t="s">
        <v>2</v>
      </c>
      <c r="H3" s="26" t="s">
        <v>4</v>
      </c>
      <c r="I3" s="60"/>
      <c r="J3" s="60"/>
    </row>
    <row r="4" spans="2:10" x14ac:dyDescent="0.25">
      <c r="B4" s="20" t="s">
        <v>3</v>
      </c>
      <c r="C4" s="17"/>
      <c r="D4" s="21" t="s">
        <v>29</v>
      </c>
      <c r="E4" s="17">
        <v>30000</v>
      </c>
      <c r="F4" s="18"/>
      <c r="G4" s="19"/>
      <c r="H4" s="21"/>
      <c r="I4" s="5"/>
    </row>
    <row r="5" spans="2:10" x14ac:dyDescent="0.25">
      <c r="B5" s="55" t="s">
        <v>30</v>
      </c>
      <c r="C5" s="17" t="s">
        <v>10</v>
      </c>
      <c r="D5" s="21" t="s">
        <v>31</v>
      </c>
      <c r="E5" s="17"/>
      <c r="F5" s="18"/>
      <c r="G5" s="19"/>
      <c r="H5" s="21" t="s">
        <v>32</v>
      </c>
      <c r="I5" s="5"/>
    </row>
    <row r="6" spans="2:10" x14ac:dyDescent="0.25">
      <c r="B6" s="20"/>
      <c r="C6" s="17"/>
      <c r="D6" s="21"/>
      <c r="E6" s="17"/>
      <c r="F6" s="18"/>
      <c r="G6" s="19"/>
      <c r="H6" s="21"/>
      <c r="I6" s="5"/>
    </row>
    <row r="7" spans="2:10" x14ac:dyDescent="0.25">
      <c r="B7" s="20"/>
      <c r="C7" s="15"/>
      <c r="D7" s="16"/>
      <c r="E7" s="17"/>
      <c r="F7" s="18"/>
      <c r="G7" s="19"/>
      <c r="H7" s="16"/>
      <c r="I7" s="5"/>
    </row>
    <row r="8" spans="2:10" x14ac:dyDescent="0.25">
      <c r="B8" s="20"/>
      <c r="C8" s="15"/>
      <c r="D8" s="16"/>
      <c r="E8" s="17"/>
      <c r="F8" s="18"/>
      <c r="G8" s="19"/>
      <c r="H8" s="16"/>
      <c r="I8" s="5"/>
    </row>
    <row r="9" spans="2:10" x14ac:dyDescent="0.25">
      <c r="B9" s="61" t="s">
        <v>11</v>
      </c>
      <c r="C9" s="62"/>
      <c r="D9" s="63"/>
      <c r="E9" s="23">
        <f>SUM(E4:E8)</f>
        <v>30000</v>
      </c>
      <c r="F9" s="24">
        <f>SUM(F4:F8)</f>
        <v>0</v>
      </c>
      <c r="G9" s="25">
        <f>SUM(G4:G8)</f>
        <v>0</v>
      </c>
      <c r="H9" s="22"/>
      <c r="I9" s="6"/>
    </row>
    <row r="10" spans="2:10" x14ac:dyDescent="0.25">
      <c r="C10" s="7"/>
      <c r="E10" s="7"/>
      <c r="F10" s="8"/>
      <c r="G10" s="9"/>
    </row>
    <row r="11" spans="2:10" x14ac:dyDescent="0.25">
      <c r="E11" s="7"/>
      <c r="F11" s="14"/>
    </row>
    <row r="12" spans="2:10" x14ac:dyDescent="0.25">
      <c r="E12" s="13"/>
      <c r="F12" s="14"/>
      <c r="I12" s="10"/>
    </row>
    <row r="13" spans="2:10" x14ac:dyDescent="0.25">
      <c r="E13" s="12"/>
      <c r="F13" s="14"/>
    </row>
    <row r="14" spans="2:10" x14ac:dyDescent="0.25">
      <c r="E14" s="11"/>
      <c r="F14" s="14"/>
    </row>
    <row r="15" spans="2:10" x14ac:dyDescent="0.25">
      <c r="F15" s="14"/>
    </row>
  </sheetData>
  <mergeCells count="2">
    <mergeCell ref="I3:J3"/>
    <mergeCell ref="B9:D9"/>
  </mergeCells>
  <conditionalFormatting sqref="C10:C1048576 C3:C8">
    <cfRule type="containsText" dxfId="1" priority="9" operator="containsText" text="acréscimo">
      <formula>NOT(ISERROR(SEARCH("acréscimo",C3)))</formula>
    </cfRule>
    <cfRule type="containsText" dxfId="0" priority="10" operator="containsText" text="supressão">
      <formula>NOT(ISERROR(SEARCH("supressão",C3)))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8"/>
  <sheetViews>
    <sheetView showGridLines="0" zoomScale="110" zoomScaleNormal="110" workbookViewId="0">
      <selection activeCell="G11" sqref="G11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0" customWidth="1"/>
    <col min="9" max="10" width="22.140625" bestFit="1" customWidth="1"/>
  </cols>
  <sheetData>
    <row r="2" spans="2:7" x14ac:dyDescent="0.25">
      <c r="B2" s="64" t="str">
        <f>'Resumo do Contrato'!B3</f>
        <v>CONTRATO 34.2019.RER.ITR</v>
      </c>
      <c r="C2" s="64"/>
      <c r="D2" s="64"/>
      <c r="E2" s="64"/>
      <c r="F2" s="64"/>
      <c r="G2" s="64"/>
    </row>
    <row r="3" spans="2:7" x14ac:dyDescent="0.25">
      <c r="B3" s="51" t="s">
        <v>16</v>
      </c>
      <c r="C3" s="51" t="s">
        <v>26</v>
      </c>
      <c r="D3" s="51" t="s">
        <v>18</v>
      </c>
      <c r="E3" s="51" t="s">
        <v>19</v>
      </c>
      <c r="F3" s="51" t="s">
        <v>20</v>
      </c>
      <c r="G3" s="51" t="s">
        <v>21</v>
      </c>
    </row>
    <row r="4" spans="2:7" x14ac:dyDescent="0.25">
      <c r="B4" s="52">
        <v>1</v>
      </c>
      <c r="C4" s="52" t="s">
        <v>25</v>
      </c>
      <c r="D4" s="52" t="s">
        <v>27</v>
      </c>
      <c r="E4" s="52">
        <v>12</v>
      </c>
      <c r="F4" s="53">
        <v>2500</v>
      </c>
      <c r="G4" s="53">
        <v>30000</v>
      </c>
    </row>
    <row r="5" spans="2:7" x14ac:dyDescent="0.25">
      <c r="B5" s="65" t="s">
        <v>17</v>
      </c>
      <c r="C5" s="65"/>
      <c r="D5" s="65"/>
      <c r="E5" s="65"/>
      <c r="F5" s="65"/>
      <c r="G5" s="54">
        <f>SUM(G4:G4)</f>
        <v>30000</v>
      </c>
    </row>
    <row r="8" spans="2:7" x14ac:dyDescent="0.25">
      <c r="G8" s="50"/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59"/>
  <sheetViews>
    <sheetView showGridLines="0" tabSelected="1" workbookViewId="0">
      <selection activeCell="J15" sqref="J15"/>
    </sheetView>
  </sheetViews>
  <sheetFormatPr defaultRowHeight="15" x14ac:dyDescent="0.25"/>
  <cols>
    <col min="1" max="1" width="4.140625" style="30" customWidth="1"/>
    <col min="2" max="2" width="11.42578125" style="30" customWidth="1"/>
    <col min="3" max="3" width="17.85546875" style="30" customWidth="1"/>
    <col min="4" max="4" width="19.140625" style="30" customWidth="1"/>
    <col min="5" max="5" width="13.85546875" style="30" customWidth="1"/>
    <col min="6" max="7" width="15.28515625" style="30" customWidth="1"/>
    <col min="8" max="8" width="16" style="30" customWidth="1"/>
    <col min="9" max="9" width="16.7109375" style="31" customWidth="1"/>
    <col min="10" max="10" width="9.140625" style="30" customWidth="1"/>
    <col min="11" max="16384" width="9.140625" style="30"/>
  </cols>
  <sheetData>
    <row r="1" spans="2:9" s="57" customFormat="1" x14ac:dyDescent="0.25">
      <c r="I1" s="58"/>
    </row>
    <row r="2" spans="2:9" s="57" customFormat="1" x14ac:dyDescent="0.25">
      <c r="I2" s="58"/>
    </row>
    <row r="3" spans="2:9" s="59" customFormat="1" x14ac:dyDescent="0.25">
      <c r="F3" s="59">
        <f>F1-F2</f>
        <v>0</v>
      </c>
    </row>
    <row r="4" spans="2:9" s="59" customFormat="1" x14ac:dyDescent="0.25"/>
    <row r="5" spans="2:9" s="32" customFormat="1" x14ac:dyDescent="0.25">
      <c r="B5" s="64" t="str">
        <f>'Resumo do Contrato'!B3</f>
        <v>CONTRATO 34.2019.RER.ITR</v>
      </c>
      <c r="C5" s="64"/>
      <c r="D5" s="64"/>
      <c r="E5" s="69" t="s">
        <v>33</v>
      </c>
      <c r="F5" s="69"/>
      <c r="G5" s="69"/>
      <c r="H5" s="69"/>
      <c r="I5" s="67" t="s">
        <v>6</v>
      </c>
    </row>
    <row r="6" spans="2:9" s="32" customFormat="1" x14ac:dyDescent="0.25">
      <c r="B6" s="68" t="str">
        <f>'Resumo do Contrato'!D4</f>
        <v>28/06/2019 a 27/06/2020</v>
      </c>
      <c r="C6" s="68"/>
      <c r="D6" s="68"/>
      <c r="E6" s="69" t="s">
        <v>31</v>
      </c>
      <c r="F6" s="69"/>
      <c r="G6" s="69"/>
      <c r="H6" s="69"/>
      <c r="I6" s="67"/>
    </row>
    <row r="7" spans="2:9" s="32" customFormat="1" x14ac:dyDescent="0.25">
      <c r="B7" s="64"/>
      <c r="C7" s="64"/>
      <c r="D7" s="64"/>
      <c r="E7" s="69"/>
      <c r="F7" s="69"/>
      <c r="G7" s="69"/>
      <c r="H7" s="69"/>
      <c r="I7" s="67"/>
    </row>
    <row r="8" spans="2:9" s="33" customFormat="1" ht="30" x14ac:dyDescent="0.25">
      <c r="B8" s="70"/>
      <c r="C8" s="34" t="s">
        <v>7</v>
      </c>
      <c r="D8" s="34" t="s">
        <v>0</v>
      </c>
      <c r="E8" s="34" t="s">
        <v>12</v>
      </c>
      <c r="F8" s="34" t="s">
        <v>13</v>
      </c>
      <c r="G8" s="34" t="s">
        <v>22</v>
      </c>
      <c r="H8" s="35" t="s">
        <v>5</v>
      </c>
      <c r="I8" s="67"/>
    </row>
    <row r="9" spans="2:9" s="32" customFormat="1" x14ac:dyDescent="0.25">
      <c r="B9" s="70"/>
      <c r="C9" s="36">
        <v>2500</v>
      </c>
      <c r="D9" s="37">
        <v>30000</v>
      </c>
      <c r="E9" s="36">
        <v>2500</v>
      </c>
      <c r="F9" s="37">
        <v>30000</v>
      </c>
      <c r="G9" s="37">
        <f>F9-D9</f>
        <v>0</v>
      </c>
      <c r="H9" s="38">
        <v>120000</v>
      </c>
      <c r="I9" s="71">
        <f>H9+D9</f>
        <v>150000</v>
      </c>
    </row>
    <row r="10" spans="2:9" s="32" customFormat="1" x14ac:dyDescent="0.25">
      <c r="B10" s="66" t="s">
        <v>14</v>
      </c>
      <c r="C10" s="66"/>
      <c r="D10" s="39"/>
      <c r="E10" s="66" t="s">
        <v>14</v>
      </c>
      <c r="F10" s="66"/>
      <c r="G10" s="40"/>
      <c r="H10" s="41"/>
      <c r="I10" s="41"/>
    </row>
    <row r="11" spans="2:9" s="42" customFormat="1" x14ac:dyDescent="0.25">
      <c r="B11" s="45" t="s">
        <v>23</v>
      </c>
      <c r="C11" s="43" t="s">
        <v>24</v>
      </c>
      <c r="D11" s="44"/>
      <c r="E11" s="45" t="s">
        <v>23</v>
      </c>
      <c r="F11" s="46" t="s">
        <v>15</v>
      </c>
      <c r="G11" s="46" t="s">
        <v>24</v>
      </c>
      <c r="H11" s="47"/>
      <c r="I11" s="41"/>
    </row>
    <row r="12" spans="2:9" s="32" customFormat="1" x14ac:dyDescent="0.25">
      <c r="B12" s="73">
        <v>1</v>
      </c>
      <c r="C12" s="36">
        <v>2500</v>
      </c>
      <c r="E12" s="73">
        <v>13</v>
      </c>
      <c r="F12" s="48">
        <f>(G9/365)*217</f>
        <v>0</v>
      </c>
      <c r="G12" s="36">
        <v>2500</v>
      </c>
      <c r="H12" s="49"/>
      <c r="I12" s="41"/>
    </row>
    <row r="13" spans="2:9" s="32" customFormat="1" x14ac:dyDescent="0.25">
      <c r="B13" s="73">
        <v>2</v>
      </c>
      <c r="C13" s="36">
        <v>2500</v>
      </c>
      <c r="E13" s="73">
        <v>14</v>
      </c>
      <c r="F13" s="48"/>
      <c r="G13" s="36">
        <v>2500</v>
      </c>
      <c r="H13" s="56"/>
      <c r="I13" s="41"/>
    </row>
    <row r="14" spans="2:9" s="32" customFormat="1" x14ac:dyDescent="0.25">
      <c r="B14" s="73">
        <v>3</v>
      </c>
      <c r="C14" s="36">
        <v>2500</v>
      </c>
      <c r="E14" s="73">
        <v>15</v>
      </c>
      <c r="G14" s="36">
        <v>2500</v>
      </c>
      <c r="H14" s="56"/>
      <c r="I14" s="41"/>
    </row>
    <row r="15" spans="2:9" s="32" customFormat="1" x14ac:dyDescent="0.25">
      <c r="B15" s="73">
        <v>4</v>
      </c>
      <c r="C15" s="36">
        <v>2500</v>
      </c>
      <c r="E15" s="73">
        <v>16</v>
      </c>
      <c r="F15" s="48"/>
      <c r="G15" s="36">
        <v>2500</v>
      </c>
      <c r="H15" s="49"/>
      <c r="I15" s="41"/>
    </row>
    <row r="16" spans="2:9" s="32" customFormat="1" x14ac:dyDescent="0.25">
      <c r="B16" s="73">
        <v>5</v>
      </c>
      <c r="C16" s="36">
        <v>2500</v>
      </c>
      <c r="E16" s="73">
        <v>17</v>
      </c>
      <c r="F16" s="48"/>
      <c r="G16" s="36">
        <v>2500</v>
      </c>
      <c r="H16" s="49"/>
      <c r="I16" s="41"/>
    </row>
    <row r="17" spans="2:9" s="32" customFormat="1" x14ac:dyDescent="0.25">
      <c r="B17" s="73">
        <v>6</v>
      </c>
      <c r="C17" s="36">
        <v>2500</v>
      </c>
      <c r="E17" s="73">
        <v>18</v>
      </c>
      <c r="F17" s="48"/>
      <c r="G17" s="36">
        <v>2500</v>
      </c>
      <c r="H17" s="49"/>
      <c r="I17" s="41"/>
    </row>
    <row r="18" spans="2:9" s="32" customFormat="1" x14ac:dyDescent="0.25">
      <c r="B18" s="73">
        <v>7</v>
      </c>
      <c r="C18" s="36">
        <v>2500</v>
      </c>
      <c r="E18" s="73">
        <v>19</v>
      </c>
      <c r="F18" s="48"/>
      <c r="G18" s="36">
        <v>2500</v>
      </c>
      <c r="H18" s="49"/>
      <c r="I18" s="41"/>
    </row>
    <row r="19" spans="2:9" s="32" customFormat="1" x14ac:dyDescent="0.25">
      <c r="B19" s="73">
        <v>8</v>
      </c>
      <c r="C19" s="36">
        <v>2500</v>
      </c>
      <c r="E19" s="73">
        <v>20</v>
      </c>
      <c r="F19" s="48"/>
      <c r="G19" s="36">
        <v>2500</v>
      </c>
      <c r="H19" s="49"/>
      <c r="I19" s="41"/>
    </row>
    <row r="20" spans="2:9" s="32" customFormat="1" x14ac:dyDescent="0.25">
      <c r="B20" s="73">
        <v>9</v>
      </c>
      <c r="C20" s="36">
        <v>2500</v>
      </c>
      <c r="E20" s="73">
        <v>21</v>
      </c>
      <c r="F20" s="48"/>
      <c r="G20" s="36">
        <v>2500</v>
      </c>
      <c r="H20" s="49"/>
      <c r="I20" s="41"/>
    </row>
    <row r="21" spans="2:9" s="32" customFormat="1" x14ac:dyDescent="0.25">
      <c r="B21" s="73">
        <v>10</v>
      </c>
      <c r="C21" s="36">
        <v>2500</v>
      </c>
      <c r="E21" s="73">
        <v>22</v>
      </c>
      <c r="F21" s="48"/>
      <c r="G21" s="36">
        <v>2500</v>
      </c>
      <c r="H21" s="49"/>
      <c r="I21" s="41"/>
    </row>
    <row r="22" spans="2:9" s="32" customFormat="1" x14ac:dyDescent="0.25">
      <c r="B22" s="73">
        <v>11</v>
      </c>
      <c r="C22" s="36">
        <v>2500</v>
      </c>
      <c r="E22" s="73">
        <v>23</v>
      </c>
      <c r="F22" s="48"/>
      <c r="G22" s="36">
        <v>2500</v>
      </c>
      <c r="H22" s="49"/>
      <c r="I22" s="41"/>
    </row>
    <row r="23" spans="2:9" s="32" customFormat="1" x14ac:dyDescent="0.25">
      <c r="B23" s="73">
        <v>12</v>
      </c>
      <c r="C23" s="37">
        <v>2500</v>
      </c>
      <c r="E23" s="73">
        <v>24</v>
      </c>
      <c r="F23" s="48"/>
      <c r="G23" s="37">
        <v>2500</v>
      </c>
      <c r="H23" s="49"/>
      <c r="I23" s="41"/>
    </row>
    <row r="24" spans="2:9" s="32" customFormat="1" x14ac:dyDescent="0.25">
      <c r="E24" s="73">
        <v>25</v>
      </c>
      <c r="F24" s="52"/>
      <c r="G24" s="37">
        <v>2500</v>
      </c>
      <c r="I24" s="41"/>
    </row>
    <row r="25" spans="2:9" x14ac:dyDescent="0.25">
      <c r="E25" s="73">
        <v>26</v>
      </c>
      <c r="F25" s="72"/>
      <c r="G25" s="37">
        <v>2500</v>
      </c>
      <c r="I25" s="41"/>
    </row>
    <row r="26" spans="2:9" x14ac:dyDescent="0.25">
      <c r="E26" s="73">
        <v>27</v>
      </c>
      <c r="F26" s="72"/>
      <c r="G26" s="37">
        <v>2500</v>
      </c>
      <c r="I26" s="41"/>
    </row>
    <row r="27" spans="2:9" x14ac:dyDescent="0.25">
      <c r="E27" s="73">
        <v>28</v>
      </c>
      <c r="F27" s="72"/>
      <c r="G27" s="37">
        <v>2500</v>
      </c>
    </row>
    <row r="28" spans="2:9" x14ac:dyDescent="0.25">
      <c r="E28" s="73">
        <v>29</v>
      </c>
      <c r="F28" s="72"/>
      <c r="G28" s="37">
        <v>2500</v>
      </c>
    </row>
    <row r="29" spans="2:9" x14ac:dyDescent="0.25">
      <c r="E29" s="73">
        <v>30</v>
      </c>
      <c r="F29" s="72"/>
      <c r="G29" s="37">
        <v>2500</v>
      </c>
    </row>
    <row r="30" spans="2:9" x14ac:dyDescent="0.25">
      <c r="E30" s="73">
        <v>31</v>
      </c>
      <c r="F30" s="72"/>
      <c r="G30" s="37">
        <v>2500</v>
      </c>
    </row>
    <row r="31" spans="2:9" x14ac:dyDescent="0.25">
      <c r="E31" s="73">
        <v>32</v>
      </c>
      <c r="F31" s="72"/>
      <c r="G31" s="37">
        <v>2500</v>
      </c>
    </row>
    <row r="32" spans="2:9" x14ac:dyDescent="0.25">
      <c r="E32" s="73">
        <v>33</v>
      </c>
      <c r="F32" s="72"/>
      <c r="G32" s="37">
        <v>2500</v>
      </c>
    </row>
    <row r="33" spans="5:7" x14ac:dyDescent="0.25">
      <c r="E33" s="73">
        <v>34</v>
      </c>
      <c r="F33" s="72"/>
      <c r="G33" s="37">
        <v>2500</v>
      </c>
    </row>
    <row r="34" spans="5:7" x14ac:dyDescent="0.25">
      <c r="E34" s="73">
        <v>35</v>
      </c>
      <c r="F34" s="72"/>
      <c r="G34" s="37">
        <v>2500</v>
      </c>
    </row>
    <row r="35" spans="5:7" x14ac:dyDescent="0.25">
      <c r="E35" s="73">
        <v>36</v>
      </c>
      <c r="F35" s="72"/>
      <c r="G35" s="37">
        <v>2500</v>
      </c>
    </row>
    <row r="36" spans="5:7" x14ac:dyDescent="0.25">
      <c r="E36" s="73">
        <v>37</v>
      </c>
      <c r="F36" s="72"/>
      <c r="G36" s="37">
        <v>2500</v>
      </c>
    </row>
    <row r="37" spans="5:7" x14ac:dyDescent="0.25">
      <c r="E37" s="73">
        <v>38</v>
      </c>
      <c r="F37" s="72"/>
      <c r="G37" s="37">
        <v>2500</v>
      </c>
    </row>
    <row r="38" spans="5:7" x14ac:dyDescent="0.25">
      <c r="E38" s="73">
        <v>39</v>
      </c>
      <c r="F38" s="72"/>
      <c r="G38" s="37">
        <v>2500</v>
      </c>
    </row>
    <row r="39" spans="5:7" x14ac:dyDescent="0.25">
      <c r="E39" s="73">
        <v>40</v>
      </c>
      <c r="F39" s="72"/>
      <c r="G39" s="37">
        <v>2500</v>
      </c>
    </row>
    <row r="40" spans="5:7" x14ac:dyDescent="0.25">
      <c r="E40" s="73">
        <v>41</v>
      </c>
      <c r="F40" s="72"/>
      <c r="G40" s="37">
        <v>2500</v>
      </c>
    </row>
    <row r="41" spans="5:7" x14ac:dyDescent="0.25">
      <c r="E41" s="73">
        <v>42</v>
      </c>
      <c r="F41" s="72"/>
      <c r="G41" s="37">
        <v>2500</v>
      </c>
    </row>
    <row r="42" spans="5:7" x14ac:dyDescent="0.25">
      <c r="E42" s="73">
        <v>43</v>
      </c>
      <c r="F42" s="72"/>
      <c r="G42" s="37">
        <v>2500</v>
      </c>
    </row>
    <row r="43" spans="5:7" x14ac:dyDescent="0.25">
      <c r="E43" s="73">
        <v>44</v>
      </c>
      <c r="F43" s="72"/>
      <c r="G43" s="37">
        <v>2500</v>
      </c>
    </row>
    <row r="44" spans="5:7" x14ac:dyDescent="0.25">
      <c r="E44" s="73">
        <v>45</v>
      </c>
      <c r="F44" s="72"/>
      <c r="G44" s="37">
        <v>2500</v>
      </c>
    </row>
    <row r="45" spans="5:7" x14ac:dyDescent="0.25">
      <c r="E45" s="73">
        <v>46</v>
      </c>
      <c r="F45" s="72"/>
      <c r="G45" s="37">
        <v>2500</v>
      </c>
    </row>
    <row r="46" spans="5:7" x14ac:dyDescent="0.25">
      <c r="E46" s="73">
        <v>47</v>
      </c>
      <c r="F46" s="72"/>
      <c r="G46" s="37">
        <v>2500</v>
      </c>
    </row>
    <row r="47" spans="5:7" x14ac:dyDescent="0.25">
      <c r="E47" s="73">
        <v>48</v>
      </c>
      <c r="F47" s="72"/>
      <c r="G47" s="37">
        <v>2500</v>
      </c>
    </row>
    <row r="48" spans="5:7" x14ac:dyDescent="0.25">
      <c r="E48" s="73">
        <v>49</v>
      </c>
      <c r="F48" s="72"/>
      <c r="G48" s="37">
        <v>2500</v>
      </c>
    </row>
    <row r="49" spans="5:7" x14ac:dyDescent="0.25">
      <c r="E49" s="73">
        <v>50</v>
      </c>
      <c r="F49" s="72"/>
      <c r="G49" s="37">
        <v>2500</v>
      </c>
    </row>
    <row r="50" spans="5:7" x14ac:dyDescent="0.25">
      <c r="E50" s="73">
        <v>51</v>
      </c>
      <c r="F50" s="72"/>
      <c r="G50" s="37">
        <v>2500</v>
      </c>
    </row>
    <row r="51" spans="5:7" x14ac:dyDescent="0.25">
      <c r="E51" s="73">
        <v>52</v>
      </c>
      <c r="F51" s="72"/>
      <c r="G51" s="37">
        <v>2500</v>
      </c>
    </row>
    <row r="52" spans="5:7" x14ac:dyDescent="0.25">
      <c r="E52" s="73">
        <v>53</v>
      </c>
      <c r="F52" s="72"/>
      <c r="G52" s="37">
        <v>2500</v>
      </c>
    </row>
    <row r="53" spans="5:7" x14ac:dyDescent="0.25">
      <c r="E53" s="73">
        <v>54</v>
      </c>
      <c r="F53" s="72"/>
      <c r="G53" s="37">
        <v>2500</v>
      </c>
    </row>
    <row r="54" spans="5:7" x14ac:dyDescent="0.25">
      <c r="E54" s="73">
        <v>55</v>
      </c>
      <c r="F54" s="72"/>
      <c r="G54" s="37">
        <v>2500</v>
      </c>
    </row>
    <row r="55" spans="5:7" x14ac:dyDescent="0.25">
      <c r="E55" s="73">
        <v>56</v>
      </c>
      <c r="F55" s="72"/>
      <c r="G55" s="37">
        <v>2500</v>
      </c>
    </row>
    <row r="56" spans="5:7" x14ac:dyDescent="0.25">
      <c r="E56" s="73">
        <v>57</v>
      </c>
      <c r="F56" s="72"/>
      <c r="G56" s="37">
        <v>2500</v>
      </c>
    </row>
    <row r="57" spans="5:7" x14ac:dyDescent="0.25">
      <c r="E57" s="73">
        <v>58</v>
      </c>
      <c r="F57" s="72"/>
      <c r="G57" s="37">
        <v>2500</v>
      </c>
    </row>
    <row r="58" spans="5:7" x14ac:dyDescent="0.25">
      <c r="E58" s="73">
        <v>59</v>
      </c>
      <c r="F58" s="72"/>
      <c r="G58" s="37">
        <v>2500</v>
      </c>
    </row>
    <row r="59" spans="5:7" x14ac:dyDescent="0.25">
      <c r="E59" s="73">
        <v>60</v>
      </c>
      <c r="F59" s="72"/>
      <c r="G59" s="37">
        <v>2500</v>
      </c>
    </row>
  </sheetData>
  <mergeCells count="10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Carvalho</cp:lastModifiedBy>
  <dcterms:created xsi:type="dcterms:W3CDTF">2018-03-05T11:36:05Z</dcterms:created>
  <dcterms:modified xsi:type="dcterms:W3CDTF">2020-10-06T17:26:22Z</dcterms:modified>
</cp:coreProperties>
</file>