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03.2018.RER - CORREIOS\"/>
    </mc:Choice>
  </mc:AlternateContent>
  <bookViews>
    <workbookView xWindow="480" yWindow="30" windowWidth="22995" windowHeight="10050" activeTab="1"/>
  </bookViews>
  <sheets>
    <sheet name="Resumo do Contrato" sheetId="2" r:id="rId1"/>
    <sheet name="Cronograma" sheetId="3" r:id="rId2"/>
  </sheets>
  <calcPr calcId="152511" calcOnSave="0"/>
</workbook>
</file>

<file path=xl/calcChain.xml><?xml version="1.0" encoding="utf-8"?>
<calcChain xmlns="http://schemas.openxmlformats.org/spreadsheetml/2006/main">
  <c r="I8" i="3" l="1"/>
  <c r="B4" i="3" l="1"/>
  <c r="E25" i="2" l="1"/>
  <c r="B5" i="3" l="1"/>
  <c r="G25" i="2"/>
  <c r="F25" i="2"/>
</calcChain>
</file>

<file path=xl/sharedStrings.xml><?xml version="1.0" encoding="utf-8"?>
<sst xmlns="http://schemas.openxmlformats.org/spreadsheetml/2006/main" count="24" uniqueCount="20">
  <si>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</si>
  <si>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</si>
  <si>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</si>
  <si>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</si>
  <si>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</si>
  <si>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</si>
  <si>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</si>
  <si>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Tipo de alteração</t>
  </si>
  <si>
    <t>Prazo</t>
  </si>
  <si>
    <t>Valor Total</t>
  </si>
  <si>
    <t>Novo valor Anual</t>
  </si>
  <si>
    <t>Cronograma das parcelas</t>
  </si>
  <si>
    <t>Qtde</t>
  </si>
  <si>
    <t>Valor</t>
  </si>
  <si>
    <t>Diferença</t>
  </si>
  <si>
    <t>CONTRATO 03/2018</t>
  </si>
  <si>
    <t>06/02/2018 a 06/02/2023</t>
  </si>
  <si>
    <t xml:space="preserve">ADITIVO 01/2018 </t>
  </si>
  <si>
    <t>Acréscimo</t>
  </si>
  <si>
    <t>ADITIVO 01/2018 - ACRÉSCIMO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</si>
</sst>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5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6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1"/>
  <sheetViews>
    <sheetView showGridLines="0" zoomScale="140" zoomScaleNormal="140" workbookViewId="0">
      <selection activeCell="C11" sqref="C11"/>
    </sheetView>
  </sheetViews>
  <sheetFormatPr defaultRowHeight="15" x14ac:dyDescent="0.25"/>
  <cols>
    <col min="1" max="1" width="9.140625" style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2.1406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15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4</v>
      </c>
      <c r="I3" s="58"/>
      <c r="J3" s="58"/>
    </row>
    <row r="4" spans="2:10" x14ac:dyDescent="0.25">
      <c r="B4" s="22" t="s">
        <v>3</v>
      </c>
      <c r="C4" s="19"/>
      <c r="D4" s="23" t="s">
        <v>16</v>
      </c>
      <c r="E4" s="19">
        <v>663447.25</v>
      </c>
      <c r="F4" s="20"/>
      <c r="G4" s="21"/>
      <c r="H4" s="23"/>
      <c r="I4" s="5"/>
    </row>
    <row r="5" spans="2:10" x14ac:dyDescent="0.25">
      <c r="B5" s="22" t="s">
        <v>17</v>
      </c>
      <c r="C5" s="19" t="s">
        <v>18</v>
      </c>
      <c r="D5" s="23"/>
      <c r="E5" s="19"/>
      <c r="F5" s="20"/>
      <c r="G5" s="21"/>
      <c r="H5" s="23"/>
      <c r="I5" s="5"/>
    </row>
    <row r="6" spans="2:10" x14ac:dyDescent="0.25">
      <c r="B6" s="22"/>
      <c r="C6" s="19"/>
      <c r="D6" s="18"/>
      <c r="E6" s="19"/>
      <c r="F6" s="20"/>
      <c r="G6" s="21"/>
      <c r="H6" s="18"/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9"/>
      <c r="D9" s="18"/>
      <c r="E9" s="19"/>
      <c r="F9" s="20"/>
      <c r="G9" s="21"/>
      <c r="H9" s="18"/>
      <c r="I9" s="5"/>
    </row>
    <row r="10" spans="2:10" x14ac:dyDescent="0.25">
      <c r="B10" s="22"/>
      <c r="C10" s="19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23"/>
      <c r="E12" s="19"/>
      <c r="F12" s="20"/>
      <c r="G12" s="21"/>
      <c r="H12" s="23"/>
      <c r="I12" s="5"/>
    </row>
    <row r="13" spans="2:10" x14ac:dyDescent="0.25">
      <c r="B13" s="22"/>
      <c r="C13" s="19"/>
      <c r="D13" s="23"/>
      <c r="E13" s="19"/>
      <c r="F13" s="20"/>
      <c r="G13" s="21"/>
      <c r="H13" s="24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18"/>
      <c r="E15" s="19"/>
      <c r="F15" s="20"/>
      <c r="G15" s="21"/>
      <c r="H15" s="18"/>
      <c r="I15" s="5"/>
    </row>
    <row r="16" spans="2:10" x14ac:dyDescent="0.25">
      <c r="B16" s="22"/>
      <c r="C16" s="19"/>
      <c r="D16" s="18"/>
      <c r="E16" s="19"/>
      <c r="F16" s="20"/>
      <c r="G16" s="21"/>
      <c r="H16" s="18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  <c r="J17" s="6"/>
    </row>
    <row r="18" spans="2:10" x14ac:dyDescent="0.25">
      <c r="B18" s="22"/>
      <c r="C18" s="19"/>
      <c r="D18" s="18"/>
      <c r="E18" s="19"/>
      <c r="F18" s="20"/>
      <c r="G18" s="21"/>
      <c r="H18" s="18"/>
      <c r="I18" s="5"/>
      <c r="J18" s="6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16"/>
      <c r="C24" s="17"/>
      <c r="D24" s="18"/>
      <c r="E24" s="19"/>
      <c r="F24" s="20"/>
      <c r="G24" s="21"/>
      <c r="H24" s="18"/>
      <c r="I24" s="5"/>
      <c r="J24" s="6"/>
    </row>
    <row r="25" spans="2:10" x14ac:dyDescent="0.25">
      <c r="B25" s="59" t="s">
        <v>9</v>
      </c>
      <c r="C25" s="60"/>
      <c r="D25" s="61"/>
      <c r="E25" s="26">
        <f>SUM(E4:E24)</f>
        <v>663447.25</v>
      </c>
      <c r="F25" s="27">
        <f>SUM(F4:F24)</f>
        <v>0</v>
      </c>
      <c r="G25" s="28">
        <f>SUM(G4:G24)</f>
        <v>0</v>
      </c>
      <c r="H25" s="25"/>
      <c r="I25" s="7"/>
    </row>
    <row r="26" spans="2:10" x14ac:dyDescent="0.25">
      <c r="C26" s="8"/>
      <c r="E26" s="8"/>
      <c r="F26" s="9"/>
      <c r="G26" s="10"/>
    </row>
    <row r="27" spans="2:10" x14ac:dyDescent="0.25">
      <c r="E27" s="8"/>
      <c r="F27" s="15"/>
    </row>
    <row r="28" spans="2:10" x14ac:dyDescent="0.25">
      <c r="E28" s="14"/>
      <c r="F28" s="15"/>
      <c r="I28" s="11"/>
    </row>
    <row r="29" spans="2:10" x14ac:dyDescent="0.25">
      <c r="E29" s="13"/>
      <c r="F29" s="15"/>
    </row>
    <row r="30" spans="2:10" x14ac:dyDescent="0.25">
      <c r="E30" s="12"/>
      <c r="F30" s="15"/>
    </row>
    <row r="31" spans="2:10" x14ac:dyDescent="0.25">
      <c r="F31" s="15"/>
    </row>
  </sheetData>
  <mergeCells count="2">
    <mergeCell ref="I3:J3"/>
    <mergeCell ref="B25:D25"/>
  </mergeCells>
  <conditionalFormatting sqref="C16:C18 C26:C1048576 C3:C14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5">
    <cfRule type="containsText" dxfId="7" priority="7" operator="containsText" text="acréscimo">
      <formula>NOT(ISERROR(SEARCH("acréscimo",C15)))</formula>
    </cfRule>
    <cfRule type="containsText" dxfId="6" priority="8" operator="containsText" text="supressão">
      <formula>NOT(ISERROR(SEARCH("supressão",C15)))</formula>
    </cfRule>
  </conditionalFormatting>
  <conditionalFormatting sqref="C19">
    <cfRule type="containsText" dxfId="5" priority="5" operator="containsText" text="acréscimo">
      <formula>NOT(ISERROR(SEARCH("acréscimo",C19)))</formula>
    </cfRule>
    <cfRule type="containsText" dxfId="4" priority="6" operator="containsText" text="supressão">
      <formula>NOT(ISERROR(SEARCH("supressão",C19)))</formula>
    </cfRule>
  </conditionalFormatting>
  <conditionalFormatting sqref="C20">
    <cfRule type="containsText" dxfId="3" priority="3" operator="containsText" text="acréscimo">
      <formula>NOT(ISERROR(SEARCH("acréscimo",C20)))</formula>
    </cfRule>
    <cfRule type="containsText" dxfId="2" priority="4" operator="containsText" text="supressão">
      <formula>NOT(ISERROR(SEARCH("supressão",C20)))</formula>
    </cfRule>
  </conditionalFormatting>
  <conditionalFormatting sqref="C21:C24">
    <cfRule type="containsText" dxfId="1" priority="1" operator="containsText" text="acréscimo">
      <formula>NOT(ISERROR(SEARCH("acréscimo",C21)))</formula>
    </cfRule>
    <cfRule type="containsText" dxfId="0" priority="2" operator="containsText" text="supressão">
      <formula>NOT(ISERROR(SEARCH("supressão",C21)))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5"/>
  <sheetViews>
    <sheetView showGridLines="0" tabSelected="1" workbookViewId="0">
      <selection activeCell="M12" sqref="M12"/>
    </sheetView>
  </sheetViews>
  <sheetFormatPr defaultRowHeight="15" x14ac:dyDescent="0.25"/>
  <cols>
    <col min="1" max="1" width="9.140625" style="33"/>
    <col min="2" max="2" width="11.42578125" style="33" bestFit="1" customWidth="1"/>
    <col min="3" max="3" width="17.85546875" style="33" customWidth="1"/>
    <col min="4" max="4" width="19.140625" style="33" customWidth="1"/>
    <col min="5" max="5" width="13.85546875" style="33" bestFit="1" customWidth="1"/>
    <col min="6" max="7" width="15.28515625" style="33" customWidth="1"/>
    <col min="8" max="8" width="16" style="33" customWidth="1"/>
    <col min="9" max="9" width="16.7109375" style="34" bestFit="1" customWidth="1"/>
    <col min="10" max="16384" width="9.140625" style="33"/>
  </cols>
  <sheetData>
    <row r="3" spans="2:9" s="35" customFormat="1" x14ac:dyDescent="0.25"/>
    <row r="4" spans="2:9" s="35" customFormat="1" x14ac:dyDescent="0.25">
      <c r="B4" s="62" t="str">
        <f>'Resumo do Contrato'!B3</f>
        <v>CONTRATO 03/2018</v>
      </c>
      <c r="C4" s="62"/>
      <c r="D4" s="62"/>
      <c r="E4" s="62" t="s">
        <v>19</v>
      </c>
      <c r="F4" s="62"/>
      <c r="G4" s="62"/>
      <c r="H4" s="62"/>
      <c r="I4" s="63" t="s">
        <v>6</v>
      </c>
    </row>
    <row r="5" spans="2:9" s="35" customFormat="1" x14ac:dyDescent="0.25">
      <c r="B5" s="65" t="str">
        <f>'Resumo do Contrato'!D4</f>
        <v>06/02/2018 a 06/02/2023</v>
      </c>
      <c r="C5" s="65"/>
      <c r="D5" s="65"/>
      <c r="E5" s="62"/>
      <c r="F5" s="62"/>
      <c r="G5" s="62"/>
      <c r="H5" s="62"/>
      <c r="I5" s="63"/>
    </row>
    <row r="6" spans="2:9" s="35" customFormat="1" x14ac:dyDescent="0.25">
      <c r="B6" s="62"/>
      <c r="C6" s="62"/>
      <c r="D6" s="62"/>
      <c r="E6" s="62"/>
      <c r="F6" s="62"/>
      <c r="G6" s="62"/>
      <c r="H6" s="62"/>
      <c r="I6" s="63"/>
    </row>
    <row r="7" spans="2:9" s="36" customFormat="1" ht="30" x14ac:dyDescent="0.25">
      <c r="B7" s="66"/>
      <c r="C7" s="37"/>
      <c r="D7" s="37" t="s">
        <v>0</v>
      </c>
      <c r="E7" s="37"/>
      <c r="F7" s="37" t="s">
        <v>10</v>
      </c>
      <c r="G7" s="37"/>
      <c r="H7" s="38" t="s">
        <v>5</v>
      </c>
      <c r="I7" s="63"/>
    </row>
    <row r="8" spans="2:9" s="35" customFormat="1" x14ac:dyDescent="0.25">
      <c r="B8" s="66"/>
      <c r="C8" s="39"/>
      <c r="D8" s="40">
        <v>663447.25</v>
      </c>
      <c r="E8" s="40"/>
      <c r="F8" s="40"/>
      <c r="G8" s="40"/>
      <c r="H8" s="41">
        <v>122</v>
      </c>
      <c r="I8" s="42">
        <f>H8+D8</f>
        <v>663569.25</v>
      </c>
    </row>
    <row r="9" spans="2:9" s="35" customFormat="1" x14ac:dyDescent="0.25">
      <c r="B9" s="64" t="s">
        <v>11</v>
      </c>
      <c r="C9" s="64"/>
      <c r="D9" s="43"/>
      <c r="E9" s="64" t="s">
        <v>11</v>
      </c>
      <c r="F9" s="64"/>
      <c r="G9" s="44"/>
      <c r="H9" s="45"/>
      <c r="I9" s="45"/>
    </row>
    <row r="10" spans="2:9" s="46" customFormat="1" x14ac:dyDescent="0.25">
      <c r="B10" s="47" t="s">
        <v>12</v>
      </c>
      <c r="C10" s="48" t="s">
        <v>13</v>
      </c>
      <c r="D10" s="49"/>
      <c r="E10" s="50" t="s">
        <v>12</v>
      </c>
      <c r="F10" s="51" t="s">
        <v>14</v>
      </c>
      <c r="G10" s="51" t="s">
        <v>13</v>
      </c>
      <c r="H10" s="52"/>
      <c r="I10" s="45"/>
    </row>
    <row r="11" spans="2:9" s="35" customFormat="1" x14ac:dyDescent="0.25">
      <c r="B11" s="53"/>
      <c r="C11" s="54"/>
      <c r="E11" s="55"/>
      <c r="F11" s="56"/>
      <c r="G11" s="56"/>
      <c r="H11" s="57"/>
      <c r="I11" s="45"/>
    </row>
    <row r="12" spans="2:9" s="35" customFormat="1" x14ac:dyDescent="0.25">
      <c r="I12" s="45"/>
    </row>
    <row r="13" spans="2:9" s="35" customFormat="1" x14ac:dyDescent="0.25">
      <c r="I13" s="45"/>
    </row>
    <row r="14" spans="2:9" s="35" customFormat="1" x14ac:dyDescent="0.25">
      <c r="I14" s="45"/>
    </row>
    <row r="15" spans="2:9" s="35" customFormat="1" x14ac:dyDescent="0.25">
      <c r="I15" s="45"/>
    </row>
    <row r="16" spans="2:9" s="35" customFormat="1" x14ac:dyDescent="0.25">
      <c r="I16" s="45"/>
    </row>
    <row r="17" spans="9:9" s="35" customFormat="1" x14ac:dyDescent="0.25">
      <c r="I17" s="45"/>
    </row>
    <row r="18" spans="9:9" s="35" customFormat="1" x14ac:dyDescent="0.25">
      <c r="I18" s="45"/>
    </row>
    <row r="19" spans="9:9" s="35" customFormat="1" x14ac:dyDescent="0.25">
      <c r="I19" s="45"/>
    </row>
    <row r="20" spans="9:9" s="35" customFormat="1" x14ac:dyDescent="0.25">
      <c r="I20" s="45"/>
    </row>
    <row r="21" spans="9:9" s="35" customFormat="1" x14ac:dyDescent="0.25">
      <c r="I21" s="45"/>
    </row>
    <row r="22" spans="9:9" s="35" customFormat="1" x14ac:dyDescent="0.25">
      <c r="I22" s="45"/>
    </row>
    <row r="23" spans="9:9" s="35" customFormat="1" x14ac:dyDescent="0.25">
      <c r="I23" s="45"/>
    </row>
    <row r="24" spans="9:9" x14ac:dyDescent="0.25">
      <c r="I24" s="45"/>
    </row>
    <row r="25" spans="9:9" x14ac:dyDescent="0.25">
      <c r="I25" s="45"/>
    </row>
  </sheetData>
  <mergeCells count="10">
    <mergeCell ref="B9:C9"/>
    <mergeCell ref="E9:F9"/>
    <mergeCell ref="I4:I7"/>
    <mergeCell ref="B5:D5"/>
    <mergeCell ref="E5:H5"/>
    <mergeCell ref="B6:D6"/>
    <mergeCell ref="E6:H6"/>
    <mergeCell ref="B7:B8"/>
    <mergeCell ref="B4:D4"/>
    <mergeCell ref="E4:H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2020-10-07T12:48:52Z</dcterms:modified>
</cp:coreProperties>
</file>