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ARCOS\"/>
    </mc:Choice>
  </mc:AlternateContent>
  <bookViews>
    <workbookView xWindow="0" yWindow="0" windowWidth="21570" windowHeight="89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C9" i="3" l="1"/>
  <c r="E4" i="4" l="1"/>
  <c r="E28" i="2"/>
  <c r="F4" i="2" l="1"/>
  <c r="F28" i="2" s="1"/>
  <c r="B2" i="4" l="1"/>
  <c r="E5" i="4" l="1"/>
  <c r="B6" i="3" l="1"/>
  <c r="B5" i="3"/>
  <c r="H28" i="2"/>
  <c r="G28" i="2"/>
</calcChain>
</file>

<file path=xl/sharedStrings.xml><?xml version="1.0" encoding="utf-8"?>
<sst xmlns="http://schemas.openxmlformats.org/spreadsheetml/2006/main" count="24" uniqueCount="22">
  <si>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</si>
  <si>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</si>
  <si>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</si>
  <si>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</si>
  <si>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</si>
  <si>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</si>
  <si>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</si>
  <si>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</si>
  <si>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</si>
  <si>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</si>
  <si>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</si>
  <si>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</si>
  <si>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VALOR GLOBAL</t>
  </si>
  <si>
    <t>1º</t>
  </si>
  <si>
    <t>Parcela nº</t>
  </si>
  <si>
    <t>Valor Parcela</t>
  </si>
  <si>
    <t>DESCRIÇÃO DETALHADA</t>
  </si>
  <si>
    <t>VALOR MENSAL</t>
  </si>
  <si>
    <t>CONTRATO 11.2020.RER.ARR</t>
  </si>
  <si>
    <t>25/09/2020 a 24/12/2020</t>
  </si>
  <si>
    <t>23208.002670/2020-91</t>
  </si>
  <si>
    <t>contratação de empresa especializada para prestação de SERVIÇO COMUM DE ENGENHARIA DE EXECUÇÃO DE REDE INTERNA DE GÁS GLP E CENTRAL DE GÁS DO LABORATÓRIO DE FÍSICA E QUÍMICA NO CAMPUS AVANÇADO DE ARCOS DO INSTITUTO FEDERAL DE EDUCAÇÃO, CIÊNCIA E TECNOLOGIA DE MINAS GERAIS, IFMG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</si>
</sst>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0" fontId="0" fillId="0" borderId="0" xfId="0" applyNumberFormat="1" applyBorder="1"/>
    <xf numFmtId="0" fontId="11" fillId="0" borderId="0" xfId="3"/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1" fillId="0" borderId="0" xfId="3" applyFill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4" borderId="5" xfId="1" applyFont="1" applyFill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workbookViewId="0">
      <selection activeCell="C14" sqref="C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21" style="1" hidden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18</v>
      </c>
      <c r="C3" s="29" t="s">
        <v>6</v>
      </c>
      <c r="D3" s="29" t="s">
        <v>7</v>
      </c>
      <c r="E3" s="29" t="s">
        <v>0</v>
      </c>
      <c r="F3" s="29" t="s">
        <v>5</v>
      </c>
      <c r="G3" s="30" t="s">
        <v>1</v>
      </c>
      <c r="H3" s="31" t="s">
        <v>2</v>
      </c>
      <c r="I3" s="29" t="s">
        <v>4</v>
      </c>
      <c r="J3" s="60"/>
      <c r="K3" s="60"/>
    </row>
    <row r="4" spans="2:11" x14ac:dyDescent="0.25">
      <c r="B4" s="22" t="s">
        <v>3</v>
      </c>
      <c r="C4" s="19"/>
      <c r="D4" s="23" t="s">
        <v>19</v>
      </c>
      <c r="E4" s="19">
        <v>15150</v>
      </c>
      <c r="F4" s="19">
        <f>E4/12</f>
        <v>1262.5</v>
      </c>
      <c r="G4" s="20"/>
      <c r="H4" s="21"/>
      <c r="I4" s="54" t="s">
        <v>20</v>
      </c>
      <c r="J4" s="5"/>
    </row>
    <row r="5" spans="2:11" x14ac:dyDescent="0.25">
      <c r="B5" s="50"/>
      <c r="C5" s="19"/>
      <c r="D5" s="23"/>
      <c r="E5" s="19"/>
      <c r="F5" s="19"/>
      <c r="G5" s="20"/>
      <c r="H5" s="21"/>
      <c r="I5" s="54"/>
      <c r="J5" s="5"/>
    </row>
    <row r="6" spans="2:11" x14ac:dyDescent="0.25">
      <c r="B6" s="50"/>
      <c r="C6" s="55"/>
      <c r="D6" s="56"/>
      <c r="E6" s="55"/>
      <c r="F6" s="55"/>
      <c r="G6" s="57"/>
      <c r="H6" s="58"/>
      <c r="I6" s="59"/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23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50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61" t="s">
        <v>8</v>
      </c>
      <c r="C28" s="62"/>
      <c r="D28" s="63"/>
      <c r="E28" s="26">
        <f>SUM(E4:E27)</f>
        <v>15150</v>
      </c>
      <c r="F28" s="26">
        <f>SUM(F4:F27)</f>
        <v>1262.5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E4" sqref="E4"/>
    </sheetView>
  </sheetViews>
  <sheetFormatPr defaultRowHeight="15" x14ac:dyDescent="0.25"/>
  <cols>
    <col min="1" max="1" width="2.42578125" customWidth="1"/>
    <col min="3" max="3" width="66.5703125" bestFit="1" customWidth="1"/>
    <col min="4" max="4" width="16.28515625" hidden="1" customWidth="1"/>
    <col min="5" max="5" width="20.140625" bestFit="1" customWidth="1"/>
    <col min="6" max="6" width="19" style="45" customWidth="1"/>
    <col min="7" max="8" width="22.140625" bestFit="1" customWidth="1"/>
  </cols>
  <sheetData>
    <row r="2" spans="2:5" x14ac:dyDescent="0.25">
      <c r="B2" s="64" t="str">
        <f>'Resumo do Contrato'!B3</f>
        <v>CONTRATO 11.2020.RER.ARR</v>
      </c>
      <c r="C2" s="64"/>
      <c r="D2" s="64"/>
      <c r="E2" s="64"/>
    </row>
    <row r="3" spans="2:5" x14ac:dyDescent="0.25">
      <c r="B3" s="46" t="s">
        <v>10</v>
      </c>
      <c r="C3" s="46" t="s">
        <v>16</v>
      </c>
      <c r="D3" s="46" t="s">
        <v>17</v>
      </c>
      <c r="E3" s="46" t="s">
        <v>12</v>
      </c>
    </row>
    <row r="4" spans="2:5" ht="75" x14ac:dyDescent="0.25">
      <c r="B4" s="47">
        <v>1</v>
      </c>
      <c r="C4" s="69" t="s">
        <v>21</v>
      </c>
      <c r="D4" s="48">
        <v>1262.5</v>
      </c>
      <c r="E4" s="48">
        <f>D4*12</f>
        <v>15150</v>
      </c>
    </row>
    <row r="5" spans="2:5" x14ac:dyDescent="0.25">
      <c r="B5" s="65" t="s">
        <v>11</v>
      </c>
      <c r="C5" s="65"/>
      <c r="D5" s="65"/>
      <c r="E5" s="49">
        <f>SUM(E4:E4)</f>
        <v>15150</v>
      </c>
    </row>
  </sheetData>
  <mergeCells count="2">
    <mergeCell ref="B2:E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tabSelected="1" workbookViewId="0">
      <selection activeCell="F8" sqref="F8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6" width="10.7109375" style="33" bestFit="1" customWidth="1"/>
    <col min="7" max="16384" width="9.140625" style="33"/>
  </cols>
  <sheetData>
    <row r="1" spans="2:6" s="52" customFormat="1" x14ac:dyDescent="0.25"/>
    <row r="2" spans="2:6" s="52" customFormat="1" x14ac:dyDescent="0.25"/>
    <row r="3" spans="2:6" s="53" customFormat="1" x14ac:dyDescent="0.25"/>
    <row r="4" spans="2:6" s="53" customFormat="1" x14ac:dyDescent="0.25"/>
    <row r="5" spans="2:6" s="34" customFormat="1" x14ac:dyDescent="0.25">
      <c r="B5" s="64" t="str">
        <f>'Resumo do Contrato'!B3</f>
        <v>CONTRATO 11.2020.RER.ARR</v>
      </c>
      <c r="C5" s="64"/>
      <c r="D5" s="64"/>
    </row>
    <row r="6" spans="2:6" s="34" customFormat="1" x14ac:dyDescent="0.25">
      <c r="B6" s="67" t="str">
        <f>'Resumo do Contrato'!D4</f>
        <v>25/09/2020 a 24/12/2020</v>
      </c>
      <c r="C6" s="67"/>
      <c r="D6" s="67"/>
    </row>
    <row r="7" spans="2:6" s="34" customFormat="1" x14ac:dyDescent="0.25">
      <c r="B7" s="64"/>
      <c r="C7" s="64"/>
      <c r="D7" s="64"/>
    </row>
    <row r="8" spans="2:6" s="35" customFormat="1" x14ac:dyDescent="0.25">
      <c r="B8" s="68"/>
      <c r="C8" s="36" t="s">
        <v>5</v>
      </c>
      <c r="D8" s="36" t="s">
        <v>0</v>
      </c>
    </row>
    <row r="9" spans="2:6" s="34" customFormat="1" x14ac:dyDescent="0.25">
      <c r="B9" s="68"/>
      <c r="C9" s="70">
        <f>D9/12</f>
        <v>1262.5</v>
      </c>
      <c r="D9" s="37">
        <v>15150</v>
      </c>
    </row>
    <row r="10" spans="2:6" s="34" customFormat="1" x14ac:dyDescent="0.25">
      <c r="B10" s="66" t="s">
        <v>9</v>
      </c>
      <c r="C10" s="66"/>
      <c r="D10" s="38"/>
    </row>
    <row r="11" spans="2:6" s="39" customFormat="1" x14ac:dyDescent="0.25">
      <c r="B11" s="42" t="s">
        <v>14</v>
      </c>
      <c r="C11" s="40" t="s">
        <v>15</v>
      </c>
      <c r="D11" s="41"/>
    </row>
    <row r="12" spans="2:6" s="34" customFormat="1" x14ac:dyDescent="0.25">
      <c r="B12" s="43" t="s">
        <v>13</v>
      </c>
      <c r="C12" s="44">
        <v>15150</v>
      </c>
    </row>
    <row r="13" spans="2:6" s="34" customFormat="1" x14ac:dyDescent="0.25">
      <c r="B13" s="43"/>
      <c r="C13" s="44"/>
    </row>
    <row r="14" spans="2:6" s="34" customFormat="1" x14ac:dyDescent="0.25">
      <c r="B14" s="43"/>
      <c r="C14" s="44"/>
    </row>
    <row r="15" spans="2:6" s="34" customFormat="1" x14ac:dyDescent="0.25">
      <c r="B15" s="43"/>
      <c r="C15" s="44"/>
    </row>
    <row r="16" spans="2:6" s="34" customFormat="1" x14ac:dyDescent="0.25">
      <c r="B16" s="43"/>
      <c r="C16" s="44"/>
      <c r="F16" s="51"/>
    </row>
    <row r="17" spans="2:6" s="34" customFormat="1" x14ac:dyDescent="0.25">
      <c r="B17" s="43"/>
      <c r="C17" s="44"/>
      <c r="E17" s="51"/>
      <c r="F17" s="51"/>
    </row>
    <row r="18" spans="2:6" s="34" customFormat="1" x14ac:dyDescent="0.25">
      <c r="B18" s="43"/>
      <c r="C18" s="44"/>
    </row>
    <row r="19" spans="2:6" s="34" customFormat="1" x14ac:dyDescent="0.25">
      <c r="B19" s="43"/>
      <c r="C19" s="44"/>
    </row>
    <row r="20" spans="2:6" s="34" customFormat="1" x14ac:dyDescent="0.25">
      <c r="B20" s="43"/>
      <c r="C20" s="44"/>
    </row>
    <row r="21" spans="2:6" s="34" customFormat="1" x14ac:dyDescent="0.25">
      <c r="B21" s="43"/>
      <c r="C21" s="44"/>
    </row>
    <row r="22" spans="2:6" s="34" customFormat="1" x14ac:dyDescent="0.25">
      <c r="B22" s="43"/>
      <c r="C22" s="44"/>
    </row>
    <row r="23" spans="2:6" s="34" customFormat="1" x14ac:dyDescent="0.25">
      <c r="B23" s="43"/>
      <c r="C23" s="44"/>
    </row>
    <row r="24" spans="2:6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2020-10-09T15:33:07Z</dcterms:modified>
</cp:coreProperties>
</file>