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0" yWindow="0" windowWidth="28800" windowHeight="12435"/>
  </bookViews>
  <sheets>
    <sheet name="Resumo do Contrato" sheetId="1" r:id="rId1"/>
    <sheet name="Resumo por item" sheetId="2" r:id="rId2"/>
    <sheet name="Cronograma" sheetId="3" r:id="rId3"/>
  </sheets>
  <calcPr calcId="152511"/>
  <extLst>
    <ext uri="GoogleSheetsCustomDataVersion1">
      <go:sheetsCustomData xmlns:go="http://customooxmlschemas.google.com/" r:id="rId7" roundtripDataSignature="AMtx7mivW16q+z29IkbaziivhLpGl9ZCmA=="/>
    </ext>
  </extLst>
</workbook>
</file>

<file path=xl/calcChain.xml><?xml version="1.0" encoding="utf-8"?>
<calcChain xmlns="http://schemas.openxmlformats.org/spreadsheetml/2006/main">
  <c r="I7" i="3" l="1"/>
  <c r="H7" i="3"/>
  <c r="G7" i="3"/>
  <c r="B4" i="3"/>
  <c r="B3" i="3"/>
  <c r="G5" i="2"/>
  <c r="G16" i="1"/>
  <c r="F16" i="1"/>
  <c r="E16" i="1"/>
</calcChain>
</file>

<file path=xl/sharedStrings.xml><?xml version="1.0" encoding="utf-8"?>
<sst xmlns="http://schemas.openxmlformats.org/spreadsheetml/2006/main" count="41" uniqueCount="36">
  <si>
    <t>Planilha de Controle de Contratos</t>
  </si>
  <si>
    <t>https://suap.ifmg.edu.br/contratos/contrato/1164/</t>
  </si>
  <si>
    <t>Contrato 48/2021</t>
  </si>
  <si>
    <t>Alteração Contratual</t>
  </si>
  <si>
    <t>Tempo</t>
  </si>
  <si>
    <t>Valor Global</t>
  </si>
  <si>
    <t>Acréscimo %</t>
  </si>
  <si>
    <t>Supressão %</t>
  </si>
  <si>
    <t>SEI</t>
  </si>
  <si>
    <t>Observação</t>
  </si>
  <si>
    <t>Valor inicial do contrato</t>
  </si>
  <si>
    <t>24/06/2021 a 23/06/2022</t>
  </si>
  <si>
    <t>23208.001766/2021-13</t>
  </si>
  <si>
    <t xml:space="preserve">Valor total do Contrato </t>
  </si>
  <si>
    <t>CONTRATO 48/2021/RER</t>
  </si>
  <si>
    <t>Item</t>
  </si>
  <si>
    <t>Descrição do Serviço</t>
  </si>
  <si>
    <t>Unidade de Fornecimento</t>
  </si>
  <si>
    <t>Quantidade</t>
  </si>
  <si>
    <t>Valor Unitário (R$)</t>
  </si>
  <si>
    <t>Valor Total (R$)​</t>
  </si>
  <si>
    <t>26077 - Software como serviço</t>
  </si>
  <si>
    <t>Und. serviço em nuvem</t>
  </si>
  <si>
    <t>Valor Acumulado</t>
  </si>
  <si>
    <t>Valor Anual</t>
  </si>
  <si>
    <t>novo valor anual</t>
  </si>
  <si>
    <t>Diferença</t>
  </si>
  <si>
    <t>Valor do Termo</t>
  </si>
  <si>
    <t>Cronograma das parcelas</t>
  </si>
  <si>
    <t>Parcela nº</t>
  </si>
  <si>
    <t>Valor Parcela</t>
  </si>
  <si>
    <t>1º</t>
  </si>
  <si>
    <t>Inserir data fim da parcela proporcional</t>
  </si>
  <si>
    <t>d-1 do INÍCIO do período calculado</t>
  </si>
  <si>
    <t>ultimo dia do período calculado</t>
  </si>
  <si>
    <t>entende-se do período proporcional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</si>
</sst>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#,##0.00;\(#,##0.00\)"/>
  </numFmts>
  <fonts count="2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u/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sz val="11"/>
      <color theme="1"/>
      <name val="Calibri"/>
    </font>
    <font>
      <sz val="11"/>
      <name val="Arial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sz val="9"/>
      <color theme="1"/>
      <name val="Calibri"/>
    </font>
    <font>
      <b/>
      <sz val="11"/>
      <color theme="0"/>
      <name val="Calibri"/>
    </font>
    <font>
      <b/>
      <sz val="9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10" fontId="9" fillId="0" borderId="4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9" fontId="1" fillId="0" borderId="5" xfId="0" applyNumberFormat="1" applyFont="1" applyBorder="1" applyAlignment="1">
      <alignment vertical="center"/>
    </xf>
    <xf numFmtId="0" fontId="1" fillId="0" borderId="4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6" fillId="3" borderId="4" xfId="0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0" fontId="4" fillId="2" borderId="6" xfId="0" applyNumberFormat="1" applyFont="1" applyFill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169" fontId="1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0" fillId="2" borderId="6" xfId="0" applyFont="1" applyFill="1" applyBorder="1"/>
    <xf numFmtId="4" fontId="0" fillId="2" borderId="6" xfId="0" applyNumberFormat="1" applyFont="1" applyFill="1" applyBorder="1"/>
    <xf numFmtId="0" fontId="11" fillId="0" borderId="1" xfId="0" applyFont="1" applyBorder="1"/>
    <xf numFmtId="4" fontId="0" fillId="2" borderId="1" xfId="0" applyNumberFormat="1" applyFont="1" applyFill="1" applyBorder="1"/>
    <xf numFmtId="0" fontId="12" fillId="0" borderId="10" xfId="0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/>
    <xf numFmtId="3" fontId="13" fillId="0" borderId="10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1" fillId="0" borderId="1" xfId="0" applyNumberFormat="1" applyFont="1" applyBorder="1"/>
    <xf numFmtId="170" fontId="14" fillId="0" borderId="0" xfId="0" applyNumberFormat="1" applyFont="1" applyAlignment="1">
      <alignment horizontal="right" vertical="center"/>
    </xf>
    <xf numFmtId="170" fontId="0" fillId="0" borderId="0" xfId="0" applyNumberFormat="1" applyFont="1"/>
    <xf numFmtId="170" fontId="6" fillId="0" borderId="0" xfId="0" applyNumberFormat="1" applyFont="1" applyAlignment="1">
      <alignment horizontal="center" vertical="center" wrapText="1"/>
    </xf>
    <xf numFmtId="170" fontId="6" fillId="0" borderId="4" xfId="0" applyNumberFormat="1" applyFont="1" applyBorder="1" applyAlignment="1">
      <alignment horizontal="center" vertical="center" wrapText="1"/>
    </xf>
    <xf numFmtId="170" fontId="6" fillId="0" borderId="17" xfId="0" applyNumberFormat="1" applyFont="1" applyBorder="1" applyAlignment="1">
      <alignment horizontal="center" vertical="center" wrapText="1"/>
    </xf>
    <xf numFmtId="170" fontId="6" fillId="0" borderId="18" xfId="0" applyNumberFormat="1" applyFont="1" applyBorder="1" applyAlignment="1">
      <alignment horizontal="center" vertical="center" wrapText="1"/>
    </xf>
    <xf numFmtId="170" fontId="6" fillId="0" borderId="4" xfId="0" applyNumberFormat="1" applyFont="1" applyBorder="1" applyAlignment="1">
      <alignment horizontal="center" vertical="center" wrapText="1"/>
    </xf>
    <xf numFmtId="170" fontId="6" fillId="7" borderId="19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right" vertical="center"/>
    </xf>
    <xf numFmtId="4" fontId="0" fillId="0" borderId="21" xfId="0" applyNumberFormat="1" applyFont="1" applyBorder="1"/>
    <xf numFmtId="4" fontId="0" fillId="0" borderId="17" xfId="0" applyNumberFormat="1" applyFont="1" applyBorder="1" applyAlignment="1"/>
    <xf numFmtId="4" fontId="0" fillId="0" borderId="18" xfId="0" applyNumberFormat="1" applyFont="1" applyBorder="1"/>
    <xf numFmtId="4" fontId="0" fillId="0" borderId="4" xfId="0" applyNumberFormat="1" applyFont="1" applyBorder="1"/>
    <xf numFmtId="4" fontId="0" fillId="7" borderId="19" xfId="0" applyNumberFormat="1" applyFont="1" applyFill="1" applyBorder="1"/>
    <xf numFmtId="4" fontId="0" fillId="6" borderId="22" xfId="0" applyNumberFormat="1" applyFont="1" applyFill="1" applyBorder="1"/>
    <xf numFmtId="4" fontId="6" fillId="0" borderId="0" xfId="0" applyNumberFormat="1" applyFont="1" applyAlignment="1">
      <alignment horizontal="center" vertical="center" wrapText="1"/>
    </xf>
    <xf numFmtId="4" fontId="0" fillId="0" borderId="23" xfId="0" applyNumberFormat="1" applyFont="1" applyBorder="1"/>
    <xf numFmtId="4" fontId="15" fillId="8" borderId="4" xfId="0" applyNumberFormat="1" applyFont="1" applyFill="1" applyBorder="1" applyAlignment="1">
      <alignment horizontal="center"/>
    </xf>
    <xf numFmtId="4" fontId="0" fillId="2" borderId="24" xfId="0" applyNumberFormat="1" applyFont="1" applyFill="1" applyBorder="1"/>
    <xf numFmtId="4" fontId="0" fillId="6" borderId="25" xfId="0" applyNumberFormat="1" applyFont="1" applyFill="1" applyBorder="1"/>
    <xf numFmtId="4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2" borderId="24" xfId="0" applyNumberFormat="1" applyFont="1" applyFill="1" applyBorder="1" applyAlignment="1">
      <alignment horizontal="center" vertical="center" wrapText="1"/>
    </xf>
    <xf numFmtId="4" fontId="16" fillId="8" borderId="24" xfId="0" applyNumberFormat="1" applyFont="1" applyFill="1" applyBorder="1" applyAlignment="1">
      <alignment horizontal="right" vertical="center"/>
    </xf>
    <xf numFmtId="4" fontId="17" fillId="0" borderId="4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2" borderId="26" xfId="0" applyNumberFormat="1" applyFont="1" applyFill="1" applyBorder="1"/>
    <xf numFmtId="4" fontId="17" fillId="0" borderId="18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vertical="center"/>
    </xf>
    <xf numFmtId="4" fontId="0" fillId="0" borderId="0" xfId="0" applyNumberFormat="1" applyFont="1"/>
    <xf numFmtId="170" fontId="0" fillId="2" borderId="26" xfId="0" applyNumberFormat="1" applyFont="1" applyFill="1" applyBorder="1"/>
    <xf numFmtId="170" fontId="0" fillId="2" borderId="24" xfId="0" applyNumberFormat="1" applyFont="1" applyFill="1" applyBorder="1"/>
    <xf numFmtId="170" fontId="0" fillId="6" borderId="25" xfId="0" applyNumberFormat="1" applyFont="1" applyFill="1" applyBorder="1"/>
    <xf numFmtId="14" fontId="14" fillId="0" borderId="0" xfId="0" applyNumberFormat="1" applyFont="1" applyAlignment="1">
      <alignment horizontal="right" vertical="center"/>
    </xf>
    <xf numFmtId="14" fontId="0" fillId="0" borderId="0" xfId="0" applyNumberFormat="1" applyFont="1"/>
    <xf numFmtId="14" fontId="0" fillId="0" borderId="23" xfId="0" applyNumberFormat="1" applyFont="1" applyBorder="1"/>
    <xf numFmtId="14" fontId="0" fillId="0" borderId="27" xfId="0" applyNumberFormat="1" applyFont="1" applyBorder="1" applyAlignment="1">
      <alignment horizontal="center"/>
    </xf>
    <xf numFmtId="14" fontId="18" fillId="0" borderId="0" xfId="0" applyNumberFormat="1" applyFont="1"/>
    <xf numFmtId="14" fontId="0" fillId="2" borderId="24" xfId="0" applyNumberFormat="1" applyFont="1" applyFill="1" applyBorder="1"/>
    <xf numFmtId="14" fontId="0" fillId="6" borderId="25" xfId="0" applyNumberFormat="1" applyFont="1" applyFill="1" applyBorder="1"/>
    <xf numFmtId="14" fontId="0" fillId="0" borderId="28" xfId="0" applyNumberFormat="1" applyFont="1" applyBorder="1" applyAlignment="1">
      <alignment horizontal="center"/>
    </xf>
    <xf numFmtId="14" fontId="19" fillId="0" borderId="0" xfId="0" applyNumberFormat="1" applyFont="1"/>
    <xf numFmtId="3" fontId="14" fillId="0" borderId="0" xfId="0" applyNumberFormat="1" applyFont="1" applyAlignment="1">
      <alignment horizontal="right" vertical="center"/>
    </xf>
    <xf numFmtId="3" fontId="0" fillId="0" borderId="0" xfId="0" applyNumberFormat="1" applyFont="1"/>
    <xf numFmtId="3" fontId="20" fillId="0" borderId="0" xfId="0" applyNumberFormat="1" applyFont="1" applyAlignment="1">
      <alignment horizontal="left" vertical="center" readingOrder="1"/>
    </xf>
    <xf numFmtId="3" fontId="0" fillId="0" borderId="23" xfId="0" applyNumberFormat="1" applyFont="1" applyBorder="1"/>
    <xf numFmtId="3" fontId="0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0" fillId="2" borderId="24" xfId="0" applyNumberFormat="1" applyFont="1" applyFill="1" applyBorder="1"/>
    <xf numFmtId="3" fontId="0" fillId="6" borderId="25" xfId="0" applyNumberFormat="1" applyFont="1" applyFill="1" applyBorder="1"/>
    <xf numFmtId="170" fontId="19" fillId="0" borderId="0" xfId="0" applyNumberFormat="1" applyFont="1"/>
    <xf numFmtId="170" fontId="10" fillId="0" borderId="0" xfId="0" applyNumberFormat="1" applyFont="1"/>
    <xf numFmtId="170" fontId="18" fillId="0" borderId="0" xfId="0" applyNumberFormat="1" applyFont="1"/>
    <xf numFmtId="0" fontId="6" fillId="3" borderId="7" xfId="0" applyFont="1" applyFill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170" fontId="6" fillId="3" borderId="11" xfId="0" applyNumberFormat="1" applyFont="1" applyFill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170" fontId="6" fillId="5" borderId="14" xfId="0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4" fontId="15" fillId="8" borderId="11" xfId="0" applyNumberFormat="1" applyFont="1" applyFill="1" applyBorder="1" applyAlignment="1">
      <alignment horizontal="center"/>
    </xf>
    <xf numFmtId="0" fontId="11" fillId="0" borderId="18" xfId="0" applyFont="1" applyBorder="1"/>
    <xf numFmtId="4" fontId="15" fillId="8" borderId="14" xfId="0" applyNumberFormat="1" applyFont="1" applyFill="1" applyBorder="1" applyAlignment="1">
      <alignment horizontal="center"/>
    </xf>
    <xf numFmtId="170" fontId="6" fillId="6" borderId="15" xfId="0" applyNumberFormat="1" applyFont="1" applyFill="1" applyBorder="1" applyAlignment="1">
      <alignment horizontal="center" vertical="center" wrapText="1"/>
    </xf>
    <xf numFmtId="0" fontId="11" fillId="0" borderId="16" xfId="0" applyFont="1" applyBorder="1"/>
    <xf numFmtId="0" fontId="11" fillId="0" borderId="20" xfId="0" applyFont="1" applyBorder="1"/>
  </cellXfs>
  <cellStyles count="1">
    <cellStyle name="Normal" xfId="0" builtinId="0"/>
  </cellStyles>
  <dxfs count="4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ap.ifmg.edu.br/contratos/contrato/116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tabSelected="1" workbookViewId="0">
      <selection activeCell="D25" sqref="D25"/>
    </sheetView>
  </sheetViews>
  <sheetFormatPr defaultColWidth="12.625" defaultRowHeight="15" customHeight="1"/>
  <cols>
    <col min="1" max="1" width="2.625" customWidth="1"/>
    <col min="2" max="2" width="31.375" customWidth="1"/>
    <col min="3" max="3" width="35.25" customWidth="1"/>
    <col min="4" max="4" width="21.5" customWidth="1"/>
    <col min="5" max="5" width="14" customWidth="1"/>
    <col min="6" max="6" width="8.75" customWidth="1"/>
    <col min="7" max="7" width="8.625" customWidth="1"/>
    <col min="8" max="8" width="20" customWidth="1"/>
    <col min="9" max="10" width="13.125" customWidth="1"/>
    <col min="11" max="26" width="7.625" customWidth="1"/>
  </cols>
  <sheetData>
    <row r="1" spans="1:26" ht="18.75">
      <c r="A1" s="1"/>
      <c r="B1" s="2"/>
      <c r="C1" s="3" t="s">
        <v>0</v>
      </c>
      <c r="D1" s="4" t="s">
        <v>1</v>
      </c>
      <c r="E1" s="2"/>
      <c r="F1" s="5"/>
      <c r="G1" s="6"/>
      <c r="H1" s="2"/>
      <c r="I1" s="2"/>
      <c r="J1" s="2"/>
      <c r="K1" s="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"/>
      <c r="B2" s="8"/>
      <c r="C2" s="8"/>
      <c r="D2" s="8"/>
      <c r="E2" s="8"/>
      <c r="F2" s="9"/>
      <c r="G2" s="10"/>
      <c r="H2" s="8"/>
      <c r="I2" s="8"/>
      <c r="J2" s="2"/>
      <c r="K2" s="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0">
      <c r="A3" s="11"/>
      <c r="B3" s="12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5" t="s">
        <v>7</v>
      </c>
      <c r="H3" s="13" t="s">
        <v>8</v>
      </c>
      <c r="I3" s="13" t="s">
        <v>9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1"/>
      <c r="B4" s="17" t="s">
        <v>10</v>
      </c>
      <c r="C4" s="18"/>
      <c r="D4" s="19" t="s">
        <v>11</v>
      </c>
      <c r="E4" s="20">
        <v>152208</v>
      </c>
      <c r="F4" s="21"/>
      <c r="G4" s="22"/>
      <c r="H4" s="23" t="s">
        <v>12</v>
      </c>
      <c r="I4" s="24"/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11"/>
      <c r="B5" s="25"/>
      <c r="C5" s="18"/>
      <c r="D5" s="24"/>
      <c r="E5" s="26"/>
      <c r="F5" s="21"/>
      <c r="G5" s="22"/>
      <c r="H5" s="27"/>
      <c r="I5" s="24"/>
      <c r="J5" s="2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11"/>
      <c r="B6" s="25"/>
      <c r="C6" s="18"/>
      <c r="D6" s="24"/>
      <c r="E6" s="26"/>
      <c r="F6" s="21"/>
      <c r="G6" s="22"/>
      <c r="H6" s="24"/>
      <c r="I6" s="24"/>
      <c r="J6" s="2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11"/>
      <c r="B7" s="25"/>
      <c r="C7" s="18"/>
      <c r="D7" s="30"/>
      <c r="E7" s="26"/>
      <c r="F7" s="21"/>
      <c r="G7" s="22"/>
      <c r="H7" s="24"/>
      <c r="I7" s="24"/>
      <c r="J7" s="3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11"/>
      <c r="B8" s="25"/>
      <c r="C8" s="18"/>
      <c r="D8" s="30"/>
      <c r="E8" s="26"/>
      <c r="F8" s="32"/>
      <c r="G8" s="22"/>
      <c r="H8" s="24"/>
      <c r="I8" s="24"/>
      <c r="J8" s="3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11"/>
      <c r="B9" s="25"/>
      <c r="C9" s="18"/>
      <c r="D9" s="30"/>
      <c r="E9" s="26"/>
      <c r="F9" s="32"/>
      <c r="G9" s="22"/>
      <c r="H9" s="24"/>
      <c r="I9" s="24"/>
      <c r="J9" s="3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11"/>
      <c r="B10" s="25"/>
      <c r="C10" s="18"/>
      <c r="D10" s="24"/>
      <c r="E10" s="26"/>
      <c r="F10" s="21"/>
      <c r="G10" s="22"/>
      <c r="H10" s="24"/>
      <c r="I10" s="24"/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11"/>
      <c r="B11" s="25"/>
      <c r="C11" s="18"/>
      <c r="D11" s="24"/>
      <c r="E11" s="26"/>
      <c r="F11" s="21"/>
      <c r="G11" s="22"/>
      <c r="H11" s="24"/>
      <c r="I11" s="24"/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11"/>
      <c r="B12" s="25"/>
      <c r="C12" s="18"/>
      <c r="D12" s="24"/>
      <c r="E12" s="26"/>
      <c r="F12" s="21"/>
      <c r="G12" s="22"/>
      <c r="H12" s="24"/>
      <c r="I12" s="24"/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11"/>
      <c r="B13" s="25"/>
      <c r="C13" s="18"/>
      <c r="D13" s="24"/>
      <c r="E13" s="26"/>
      <c r="F13" s="21"/>
      <c r="G13" s="22"/>
      <c r="H13" s="35"/>
      <c r="I13" s="18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11"/>
      <c r="B14" s="25"/>
      <c r="C14" s="18"/>
      <c r="D14" s="36"/>
      <c r="E14" s="26"/>
      <c r="F14" s="21"/>
      <c r="G14" s="36"/>
      <c r="H14" s="24"/>
      <c r="I14" s="36"/>
      <c r="J14" s="3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" customHeight="1">
      <c r="A15" s="11"/>
      <c r="B15" s="25"/>
      <c r="C15" s="18"/>
      <c r="D15" s="36"/>
      <c r="E15" s="26"/>
      <c r="F15" s="21"/>
      <c r="G15" s="36"/>
      <c r="H15" s="24"/>
      <c r="I15" s="36"/>
      <c r="J15" s="37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customHeight="1">
      <c r="A16" s="11"/>
      <c r="B16" s="39" t="s">
        <v>13</v>
      </c>
      <c r="C16" s="40"/>
      <c r="D16" s="41"/>
      <c r="E16" s="42">
        <f t="shared" ref="E16:G16" si="0">SUM(E4:E15)</f>
        <v>152208</v>
      </c>
      <c r="F16" s="43">
        <f t="shared" si="0"/>
        <v>0</v>
      </c>
      <c r="G16" s="43">
        <f t="shared" si="0"/>
        <v>0</v>
      </c>
      <c r="H16" s="41"/>
      <c r="I16" s="41"/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"/>
      <c r="B17" s="44"/>
      <c r="C17" s="45"/>
      <c r="D17" s="44"/>
      <c r="E17" s="45"/>
      <c r="F17" s="46"/>
      <c r="G17" s="47"/>
      <c r="H17" s="44"/>
      <c r="I17" s="44"/>
      <c r="J17" s="2"/>
      <c r="K17" s="2"/>
      <c r="L17" s="2"/>
      <c r="M17" s="2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"/>
      <c r="B18" s="2"/>
      <c r="C18" s="2"/>
      <c r="D18" s="2"/>
      <c r="E18" s="48"/>
      <c r="F18" s="49"/>
      <c r="G18" s="6"/>
      <c r="H18" s="2"/>
      <c r="I18" s="2"/>
      <c r="J18" s="2"/>
      <c r="K18" s="2"/>
      <c r="L18" s="2"/>
      <c r="M18" s="2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1"/>
      <c r="B19" s="2"/>
      <c r="C19" s="2"/>
      <c r="D19" s="2"/>
      <c r="E19" s="2"/>
      <c r="F19" s="5"/>
      <c r="G19" s="6"/>
      <c r="H19" s="2"/>
      <c r="I19" s="2"/>
      <c r="J19" s="2"/>
      <c r="K19" s="2"/>
      <c r="L19" s="2"/>
      <c r="M19" s="2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"/>
      <c r="B20" s="7"/>
      <c r="C20" s="7"/>
      <c r="D20" s="7"/>
      <c r="E20" s="7"/>
      <c r="F20" s="50"/>
      <c r="G20" s="5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1"/>
      <c r="B21" s="7"/>
      <c r="C21" s="7"/>
      <c r="D21" s="7"/>
      <c r="E21" s="7"/>
      <c r="F21" s="50"/>
      <c r="G21" s="5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1"/>
      <c r="B22" s="7"/>
      <c r="C22" s="7"/>
      <c r="D22" s="7"/>
      <c r="E22" s="7"/>
      <c r="F22" s="50"/>
      <c r="G22" s="51"/>
      <c r="H22" s="7"/>
      <c r="I22" s="5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1"/>
      <c r="B23" s="7"/>
      <c r="C23" s="7"/>
      <c r="D23" s="7"/>
      <c r="E23" s="7"/>
      <c r="F23" s="50"/>
      <c r="G23" s="5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1"/>
      <c r="B24" s="7"/>
      <c r="C24" s="7"/>
      <c r="D24" s="7"/>
      <c r="E24" s="7"/>
      <c r="F24" s="50"/>
      <c r="G24" s="5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1"/>
      <c r="B25" s="7"/>
      <c r="C25" s="7"/>
      <c r="D25" s="7"/>
      <c r="E25" s="7"/>
      <c r="F25" s="50"/>
      <c r="G25" s="51"/>
      <c r="H25" s="7"/>
      <c r="I25" s="53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1"/>
      <c r="B26" s="7"/>
      <c r="C26" s="7"/>
      <c r="D26" s="7"/>
      <c r="E26" s="7"/>
      <c r="F26" s="50"/>
      <c r="G26" s="5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1"/>
      <c r="B27" s="7"/>
      <c r="C27" s="7"/>
      <c r="D27" s="7"/>
      <c r="E27" s="53"/>
      <c r="F27" s="50"/>
      <c r="G27" s="5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1"/>
      <c r="B28" s="7"/>
      <c r="C28" s="7"/>
      <c r="D28" s="7"/>
      <c r="E28" s="7"/>
      <c r="F28" s="50"/>
      <c r="G28" s="5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1"/>
      <c r="B29" s="7"/>
      <c r="C29" s="7"/>
      <c r="D29" s="7"/>
      <c r="E29" s="7"/>
      <c r="F29" s="50"/>
      <c r="G29" s="5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1"/>
      <c r="B30" s="7"/>
      <c r="C30" s="7"/>
      <c r="D30" s="7"/>
      <c r="E30" s="7"/>
      <c r="F30" s="50"/>
      <c r="G30" s="5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1"/>
      <c r="B31" s="7"/>
      <c r="C31" s="7"/>
      <c r="D31" s="7"/>
      <c r="E31" s="7"/>
      <c r="F31" s="50"/>
      <c r="G31" s="5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1"/>
      <c r="B32" s="7"/>
      <c r="C32" s="7"/>
      <c r="D32" s="7"/>
      <c r="E32" s="7"/>
      <c r="F32" s="50"/>
      <c r="G32" s="5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1"/>
      <c r="B33" s="7"/>
      <c r="C33" s="7"/>
      <c r="D33" s="7"/>
      <c r="E33" s="7"/>
      <c r="F33" s="50"/>
      <c r="G33" s="5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1"/>
      <c r="B34" s="7"/>
      <c r="C34" s="7"/>
      <c r="D34" s="7"/>
      <c r="E34" s="7"/>
      <c r="F34" s="50"/>
      <c r="G34" s="5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1"/>
      <c r="B35" s="7"/>
      <c r="C35" s="7"/>
      <c r="D35" s="7"/>
      <c r="E35" s="7"/>
      <c r="F35" s="50"/>
      <c r="G35" s="5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1"/>
      <c r="B36" s="7"/>
      <c r="C36" s="7"/>
      <c r="D36" s="7"/>
      <c r="E36" s="7"/>
      <c r="F36" s="50"/>
      <c r="G36" s="51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1"/>
      <c r="B37" s="7"/>
      <c r="C37" s="7"/>
      <c r="D37" s="7"/>
      <c r="E37" s="7"/>
      <c r="F37" s="50"/>
      <c r="G37" s="51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"/>
      <c r="B38" s="7"/>
      <c r="C38" s="7"/>
      <c r="D38" s="7"/>
      <c r="E38" s="7"/>
      <c r="F38" s="50"/>
      <c r="G38" s="51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"/>
      <c r="B39" s="7"/>
      <c r="C39" s="7"/>
      <c r="D39" s="7"/>
      <c r="E39" s="7"/>
      <c r="F39" s="50"/>
      <c r="G39" s="51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1"/>
      <c r="B40" s="7"/>
      <c r="C40" s="7"/>
      <c r="D40" s="7"/>
      <c r="E40" s="7"/>
      <c r="F40" s="50"/>
      <c r="G40" s="51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1"/>
      <c r="B41" s="7"/>
      <c r="C41" s="7"/>
      <c r="D41" s="7"/>
      <c r="E41" s="7"/>
      <c r="F41" s="50"/>
      <c r="G41" s="5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1"/>
      <c r="B42" s="7"/>
      <c r="C42" s="7"/>
      <c r="D42" s="7"/>
      <c r="E42" s="7"/>
      <c r="F42" s="50"/>
      <c r="G42" s="51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1"/>
      <c r="B43" s="7"/>
      <c r="C43" s="7"/>
      <c r="D43" s="7"/>
      <c r="E43" s="7"/>
      <c r="F43" s="50"/>
      <c r="G43" s="51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"/>
      <c r="B44" s="7"/>
      <c r="C44" s="7"/>
      <c r="D44" s="7"/>
      <c r="E44" s="7"/>
      <c r="F44" s="50"/>
      <c r="G44" s="5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1"/>
      <c r="B45" s="7"/>
      <c r="C45" s="7"/>
      <c r="D45" s="7"/>
      <c r="E45" s="7"/>
      <c r="F45" s="50"/>
      <c r="G45" s="51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1"/>
      <c r="B46" s="7"/>
      <c r="C46" s="7"/>
      <c r="D46" s="7"/>
      <c r="E46" s="7"/>
      <c r="F46" s="50"/>
      <c r="G46" s="51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"/>
      <c r="B47" s="7"/>
      <c r="C47" s="7"/>
      <c r="D47" s="7"/>
      <c r="E47" s="7"/>
      <c r="F47" s="50"/>
      <c r="G47" s="51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1"/>
      <c r="B48" s="7"/>
      <c r="C48" s="7"/>
      <c r="D48" s="7"/>
      <c r="E48" s="7"/>
      <c r="F48" s="50"/>
      <c r="G48" s="51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"/>
      <c r="B49" s="7"/>
      <c r="C49" s="7"/>
      <c r="D49" s="7"/>
      <c r="E49" s="7"/>
      <c r="F49" s="50"/>
      <c r="G49" s="5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"/>
      <c r="B50" s="7"/>
      <c r="C50" s="7"/>
      <c r="D50" s="7"/>
      <c r="E50" s="7"/>
      <c r="F50" s="50"/>
      <c r="G50" s="5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"/>
      <c r="B51" s="7"/>
      <c r="C51" s="7"/>
      <c r="D51" s="7"/>
      <c r="E51" s="7"/>
      <c r="F51" s="50"/>
      <c r="G51" s="5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"/>
      <c r="B52" s="7"/>
      <c r="C52" s="7"/>
      <c r="D52" s="7"/>
      <c r="E52" s="7"/>
      <c r="F52" s="50"/>
      <c r="G52" s="5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"/>
      <c r="B53" s="7"/>
      <c r="C53" s="7"/>
      <c r="D53" s="7"/>
      <c r="E53" s="7"/>
      <c r="F53" s="50"/>
      <c r="G53" s="51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"/>
      <c r="B54" s="7"/>
      <c r="C54" s="7"/>
      <c r="D54" s="7"/>
      <c r="E54" s="7"/>
      <c r="F54" s="50"/>
      <c r="G54" s="51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"/>
      <c r="B55" s="7"/>
      <c r="C55" s="7"/>
      <c r="D55" s="7"/>
      <c r="E55" s="7"/>
      <c r="F55" s="50"/>
      <c r="G55" s="51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1"/>
      <c r="B56" s="7"/>
      <c r="C56" s="7"/>
      <c r="D56" s="7"/>
      <c r="E56" s="7"/>
      <c r="F56" s="50"/>
      <c r="G56" s="5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1"/>
      <c r="B57" s="7"/>
      <c r="C57" s="7"/>
      <c r="D57" s="7"/>
      <c r="E57" s="7"/>
      <c r="F57" s="50"/>
      <c r="G57" s="51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1"/>
      <c r="B58" s="7"/>
      <c r="C58" s="7"/>
      <c r="D58" s="7"/>
      <c r="E58" s="7"/>
      <c r="F58" s="50"/>
      <c r="G58" s="51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1"/>
      <c r="B59" s="7"/>
      <c r="C59" s="7"/>
      <c r="D59" s="7"/>
      <c r="E59" s="7"/>
      <c r="F59" s="50"/>
      <c r="G59" s="5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1"/>
      <c r="B60" s="7"/>
      <c r="C60" s="7"/>
      <c r="D60" s="7"/>
      <c r="E60" s="7"/>
      <c r="F60" s="50"/>
      <c r="G60" s="5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1"/>
      <c r="B61" s="7"/>
      <c r="C61" s="7"/>
      <c r="D61" s="7"/>
      <c r="E61" s="7"/>
      <c r="F61" s="50"/>
      <c r="G61" s="51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1"/>
      <c r="B62" s="7"/>
      <c r="C62" s="7"/>
      <c r="D62" s="7"/>
      <c r="E62" s="7"/>
      <c r="F62" s="50"/>
      <c r="G62" s="51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1"/>
      <c r="B63" s="7"/>
      <c r="C63" s="7"/>
      <c r="D63" s="7"/>
      <c r="E63" s="7"/>
      <c r="F63" s="50"/>
      <c r="G63" s="5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1"/>
      <c r="B64" s="7"/>
      <c r="C64" s="7"/>
      <c r="D64" s="7"/>
      <c r="E64" s="7"/>
      <c r="F64" s="50"/>
      <c r="G64" s="5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1"/>
      <c r="B65" s="7"/>
      <c r="C65" s="7"/>
      <c r="D65" s="7"/>
      <c r="E65" s="7"/>
      <c r="F65" s="50"/>
      <c r="G65" s="51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1"/>
      <c r="B66" s="7"/>
      <c r="C66" s="7"/>
      <c r="D66" s="7"/>
      <c r="E66" s="7"/>
      <c r="F66" s="50"/>
      <c r="G66" s="51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1"/>
      <c r="B67" s="7"/>
      <c r="C67" s="7"/>
      <c r="D67" s="7"/>
      <c r="E67" s="7"/>
      <c r="F67" s="50"/>
      <c r="G67" s="51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1"/>
      <c r="B68" s="7"/>
      <c r="C68" s="7"/>
      <c r="D68" s="7"/>
      <c r="E68" s="7"/>
      <c r="F68" s="50"/>
      <c r="G68" s="51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1"/>
      <c r="B69" s="7"/>
      <c r="C69" s="7"/>
      <c r="D69" s="7"/>
      <c r="E69" s="7"/>
      <c r="F69" s="50"/>
      <c r="G69" s="51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1"/>
      <c r="B70" s="7"/>
      <c r="C70" s="7"/>
      <c r="D70" s="7"/>
      <c r="E70" s="7"/>
      <c r="F70" s="50"/>
      <c r="G70" s="51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1"/>
      <c r="B71" s="7"/>
      <c r="C71" s="7"/>
      <c r="D71" s="7"/>
      <c r="E71" s="7"/>
      <c r="F71" s="50"/>
      <c r="G71" s="51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1"/>
      <c r="B72" s="7"/>
      <c r="C72" s="7"/>
      <c r="D72" s="7"/>
      <c r="E72" s="7"/>
      <c r="F72" s="50"/>
      <c r="G72" s="51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1"/>
      <c r="B73" s="7"/>
      <c r="C73" s="7"/>
      <c r="D73" s="7"/>
      <c r="E73" s="7"/>
      <c r="F73" s="50"/>
      <c r="G73" s="51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1"/>
      <c r="B74" s="7"/>
      <c r="C74" s="7"/>
      <c r="D74" s="7"/>
      <c r="E74" s="7"/>
      <c r="F74" s="50"/>
      <c r="G74" s="51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1"/>
      <c r="B75" s="7"/>
      <c r="C75" s="7"/>
      <c r="D75" s="7"/>
      <c r="E75" s="7"/>
      <c r="F75" s="50"/>
      <c r="G75" s="51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1"/>
      <c r="B76" s="7"/>
      <c r="C76" s="7"/>
      <c r="D76" s="7"/>
      <c r="E76" s="7"/>
      <c r="F76" s="50"/>
      <c r="G76" s="51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1"/>
      <c r="B77" s="7"/>
      <c r="C77" s="7"/>
      <c r="D77" s="7"/>
      <c r="E77" s="7"/>
      <c r="F77" s="50"/>
      <c r="G77" s="5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1"/>
      <c r="B78" s="7"/>
      <c r="C78" s="7"/>
      <c r="D78" s="7"/>
      <c r="E78" s="7"/>
      <c r="F78" s="50"/>
      <c r="G78" s="5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1"/>
      <c r="B79" s="7"/>
      <c r="C79" s="7"/>
      <c r="D79" s="7"/>
      <c r="E79" s="7"/>
      <c r="F79" s="50"/>
      <c r="G79" s="5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1"/>
      <c r="B80" s="7"/>
      <c r="C80" s="7"/>
      <c r="D80" s="7"/>
      <c r="E80" s="7"/>
      <c r="F80" s="50"/>
      <c r="G80" s="51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1"/>
      <c r="B81" s="7"/>
      <c r="C81" s="7"/>
      <c r="D81" s="7"/>
      <c r="E81" s="7"/>
      <c r="F81" s="50"/>
      <c r="G81" s="51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1"/>
      <c r="B82" s="7"/>
      <c r="C82" s="7"/>
      <c r="D82" s="7"/>
      <c r="E82" s="7"/>
      <c r="F82" s="50"/>
      <c r="G82" s="51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1"/>
      <c r="B83" s="7"/>
      <c r="C83" s="7"/>
      <c r="D83" s="7"/>
      <c r="E83" s="7"/>
      <c r="F83" s="50"/>
      <c r="G83" s="51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1"/>
      <c r="B84" s="7"/>
      <c r="C84" s="7"/>
      <c r="D84" s="7"/>
      <c r="E84" s="7"/>
      <c r="F84" s="50"/>
      <c r="G84" s="5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1"/>
      <c r="B85" s="7"/>
      <c r="C85" s="7"/>
      <c r="D85" s="7"/>
      <c r="E85" s="7"/>
      <c r="F85" s="50"/>
      <c r="G85" s="51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1"/>
      <c r="B86" s="7"/>
      <c r="C86" s="7"/>
      <c r="D86" s="7"/>
      <c r="E86" s="7"/>
      <c r="F86" s="50"/>
      <c r="G86" s="51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1"/>
      <c r="B87" s="7"/>
      <c r="C87" s="7"/>
      <c r="D87" s="7"/>
      <c r="E87" s="7"/>
      <c r="F87" s="50"/>
      <c r="G87" s="51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1"/>
      <c r="B88" s="7"/>
      <c r="C88" s="7"/>
      <c r="D88" s="7"/>
      <c r="E88" s="7"/>
      <c r="F88" s="50"/>
      <c r="G88" s="51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1"/>
      <c r="B89" s="7"/>
      <c r="C89" s="7"/>
      <c r="D89" s="7"/>
      <c r="E89" s="7"/>
      <c r="F89" s="50"/>
      <c r="G89" s="51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1"/>
      <c r="B90" s="7"/>
      <c r="C90" s="7"/>
      <c r="D90" s="7"/>
      <c r="E90" s="7"/>
      <c r="F90" s="50"/>
      <c r="G90" s="51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1"/>
      <c r="B91" s="7"/>
      <c r="C91" s="7"/>
      <c r="D91" s="7"/>
      <c r="E91" s="7"/>
      <c r="F91" s="50"/>
      <c r="G91" s="5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1"/>
      <c r="B92" s="7"/>
      <c r="C92" s="7"/>
      <c r="D92" s="7"/>
      <c r="E92" s="7"/>
      <c r="F92" s="50"/>
      <c r="G92" s="5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1"/>
      <c r="B93" s="7"/>
      <c r="C93" s="7"/>
      <c r="D93" s="7"/>
      <c r="E93" s="7"/>
      <c r="F93" s="50"/>
      <c r="G93" s="51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1"/>
      <c r="B94" s="7"/>
      <c r="C94" s="7"/>
      <c r="D94" s="7"/>
      <c r="E94" s="7"/>
      <c r="F94" s="50"/>
      <c r="G94" s="51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1"/>
      <c r="B95" s="7"/>
      <c r="C95" s="7"/>
      <c r="D95" s="7"/>
      <c r="E95" s="7"/>
      <c r="F95" s="50"/>
      <c r="G95" s="51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1"/>
      <c r="B96" s="7"/>
      <c r="C96" s="7"/>
      <c r="D96" s="7"/>
      <c r="E96" s="7"/>
      <c r="F96" s="50"/>
      <c r="G96" s="51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1"/>
      <c r="B97" s="7"/>
      <c r="C97" s="7"/>
      <c r="D97" s="7"/>
      <c r="E97" s="7"/>
      <c r="F97" s="50"/>
      <c r="G97" s="51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1"/>
      <c r="B98" s="7"/>
      <c r="C98" s="7"/>
      <c r="D98" s="7"/>
      <c r="E98" s="7"/>
      <c r="F98" s="50"/>
      <c r="G98" s="51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1"/>
      <c r="B99" s="7"/>
      <c r="C99" s="7"/>
      <c r="D99" s="7"/>
      <c r="E99" s="7"/>
      <c r="F99" s="50"/>
      <c r="G99" s="51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1"/>
      <c r="B100" s="7"/>
      <c r="C100" s="7"/>
      <c r="D100" s="7"/>
      <c r="E100" s="7"/>
      <c r="F100" s="50"/>
      <c r="G100" s="51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1"/>
      <c r="B101" s="7"/>
      <c r="C101" s="7"/>
      <c r="D101" s="7"/>
      <c r="E101" s="7"/>
      <c r="F101" s="50"/>
      <c r="G101" s="51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1"/>
      <c r="B102" s="7"/>
      <c r="C102" s="7"/>
      <c r="D102" s="7"/>
      <c r="E102" s="7"/>
      <c r="F102" s="50"/>
      <c r="G102" s="51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1"/>
      <c r="B103" s="7"/>
      <c r="C103" s="7"/>
      <c r="D103" s="7"/>
      <c r="E103" s="7"/>
      <c r="F103" s="50"/>
      <c r="G103" s="51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1"/>
      <c r="B104" s="7"/>
      <c r="C104" s="7"/>
      <c r="D104" s="7"/>
      <c r="E104" s="7"/>
      <c r="F104" s="50"/>
      <c r="G104" s="51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1"/>
      <c r="B105" s="7"/>
      <c r="C105" s="7"/>
      <c r="D105" s="7"/>
      <c r="E105" s="7"/>
      <c r="F105" s="50"/>
      <c r="G105" s="51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1"/>
      <c r="B106" s="7"/>
      <c r="C106" s="7"/>
      <c r="D106" s="7"/>
      <c r="E106" s="7"/>
      <c r="F106" s="50"/>
      <c r="G106" s="51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1"/>
      <c r="B107" s="7"/>
      <c r="C107" s="7"/>
      <c r="D107" s="7"/>
      <c r="E107" s="7"/>
      <c r="F107" s="50"/>
      <c r="G107" s="51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1"/>
      <c r="B108" s="7"/>
      <c r="C108" s="7"/>
      <c r="D108" s="7"/>
      <c r="E108" s="7"/>
      <c r="F108" s="50"/>
      <c r="G108" s="51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1"/>
      <c r="B109" s="7"/>
      <c r="C109" s="7"/>
      <c r="D109" s="7"/>
      <c r="E109" s="7"/>
      <c r="F109" s="50"/>
      <c r="G109" s="51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1"/>
      <c r="B110" s="7"/>
      <c r="C110" s="7"/>
      <c r="D110" s="7"/>
      <c r="E110" s="7"/>
      <c r="F110" s="50"/>
      <c r="G110" s="51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1"/>
      <c r="B111" s="7"/>
      <c r="C111" s="7"/>
      <c r="D111" s="7"/>
      <c r="E111" s="7"/>
      <c r="F111" s="50"/>
      <c r="G111" s="51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1"/>
      <c r="B112" s="7"/>
      <c r="C112" s="7"/>
      <c r="D112" s="7"/>
      <c r="E112" s="7"/>
      <c r="F112" s="50"/>
      <c r="G112" s="5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1"/>
      <c r="B113" s="7"/>
      <c r="C113" s="7"/>
      <c r="D113" s="7"/>
      <c r="E113" s="7"/>
      <c r="F113" s="50"/>
      <c r="G113" s="51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1"/>
      <c r="B114" s="7"/>
      <c r="C114" s="7"/>
      <c r="D114" s="7"/>
      <c r="E114" s="7"/>
      <c r="F114" s="50"/>
      <c r="G114" s="51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1"/>
      <c r="B115" s="7"/>
      <c r="C115" s="7"/>
      <c r="D115" s="7"/>
      <c r="E115" s="7"/>
      <c r="F115" s="50"/>
      <c r="G115" s="51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1"/>
      <c r="B116" s="7"/>
      <c r="C116" s="7"/>
      <c r="D116" s="7"/>
      <c r="E116" s="7"/>
      <c r="F116" s="50"/>
      <c r="G116" s="51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1"/>
      <c r="B117" s="7"/>
      <c r="C117" s="7"/>
      <c r="D117" s="7"/>
      <c r="E117" s="7"/>
      <c r="F117" s="50"/>
      <c r="G117" s="51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1"/>
      <c r="B118" s="7"/>
      <c r="C118" s="7"/>
      <c r="D118" s="7"/>
      <c r="E118" s="7"/>
      <c r="F118" s="50"/>
      <c r="G118" s="51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1"/>
      <c r="B119" s="7"/>
      <c r="C119" s="7"/>
      <c r="D119" s="7"/>
      <c r="E119" s="7"/>
      <c r="F119" s="50"/>
      <c r="G119" s="51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1"/>
      <c r="B120" s="7"/>
      <c r="C120" s="7"/>
      <c r="D120" s="7"/>
      <c r="E120" s="7"/>
      <c r="F120" s="50"/>
      <c r="G120" s="51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1"/>
      <c r="B121" s="7"/>
      <c r="C121" s="7"/>
      <c r="D121" s="7"/>
      <c r="E121" s="7"/>
      <c r="F121" s="50"/>
      <c r="G121" s="51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1"/>
      <c r="B122" s="7"/>
      <c r="C122" s="7"/>
      <c r="D122" s="7"/>
      <c r="E122" s="7"/>
      <c r="F122" s="50"/>
      <c r="G122" s="51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1"/>
      <c r="B123" s="7"/>
      <c r="C123" s="7"/>
      <c r="D123" s="7"/>
      <c r="E123" s="7"/>
      <c r="F123" s="50"/>
      <c r="G123" s="51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1"/>
      <c r="B124" s="7"/>
      <c r="C124" s="7"/>
      <c r="D124" s="7"/>
      <c r="E124" s="7"/>
      <c r="F124" s="50"/>
      <c r="G124" s="51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1"/>
      <c r="B125" s="7"/>
      <c r="C125" s="7"/>
      <c r="D125" s="7"/>
      <c r="E125" s="7"/>
      <c r="F125" s="50"/>
      <c r="G125" s="51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1"/>
      <c r="B126" s="7"/>
      <c r="C126" s="7"/>
      <c r="D126" s="7"/>
      <c r="E126" s="7"/>
      <c r="F126" s="50"/>
      <c r="G126" s="51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1"/>
      <c r="B127" s="7"/>
      <c r="C127" s="7"/>
      <c r="D127" s="7"/>
      <c r="E127" s="7"/>
      <c r="F127" s="50"/>
      <c r="G127" s="51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1"/>
      <c r="B128" s="7"/>
      <c r="C128" s="7"/>
      <c r="D128" s="7"/>
      <c r="E128" s="7"/>
      <c r="F128" s="50"/>
      <c r="G128" s="51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1"/>
      <c r="B129" s="7"/>
      <c r="C129" s="7"/>
      <c r="D129" s="7"/>
      <c r="E129" s="7"/>
      <c r="F129" s="50"/>
      <c r="G129" s="51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1"/>
      <c r="B130" s="7"/>
      <c r="C130" s="7"/>
      <c r="D130" s="7"/>
      <c r="E130" s="7"/>
      <c r="F130" s="50"/>
      <c r="G130" s="51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1"/>
      <c r="B131" s="7"/>
      <c r="C131" s="7"/>
      <c r="D131" s="7"/>
      <c r="E131" s="7"/>
      <c r="F131" s="50"/>
      <c r="G131" s="51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1"/>
      <c r="B132" s="7"/>
      <c r="C132" s="7"/>
      <c r="D132" s="7"/>
      <c r="E132" s="7"/>
      <c r="F132" s="50"/>
      <c r="G132" s="51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1"/>
      <c r="B133" s="7"/>
      <c r="C133" s="7"/>
      <c r="D133" s="7"/>
      <c r="E133" s="7"/>
      <c r="F133" s="50"/>
      <c r="G133" s="51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1"/>
      <c r="B134" s="7"/>
      <c r="C134" s="7"/>
      <c r="D134" s="7"/>
      <c r="E134" s="7"/>
      <c r="F134" s="50"/>
      <c r="G134" s="51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1"/>
      <c r="B135" s="7"/>
      <c r="C135" s="7"/>
      <c r="D135" s="7"/>
      <c r="E135" s="7"/>
      <c r="F135" s="50"/>
      <c r="G135" s="51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1"/>
      <c r="B136" s="7"/>
      <c r="C136" s="7"/>
      <c r="D136" s="7"/>
      <c r="E136" s="7"/>
      <c r="F136" s="50"/>
      <c r="G136" s="51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1"/>
      <c r="B137" s="7"/>
      <c r="C137" s="7"/>
      <c r="D137" s="7"/>
      <c r="E137" s="7"/>
      <c r="F137" s="50"/>
      <c r="G137" s="51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1"/>
      <c r="B138" s="7"/>
      <c r="C138" s="7"/>
      <c r="D138" s="7"/>
      <c r="E138" s="7"/>
      <c r="F138" s="50"/>
      <c r="G138" s="51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1"/>
      <c r="B139" s="7"/>
      <c r="C139" s="7"/>
      <c r="D139" s="7"/>
      <c r="E139" s="7"/>
      <c r="F139" s="50"/>
      <c r="G139" s="51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1"/>
      <c r="B140" s="7"/>
      <c r="C140" s="7"/>
      <c r="D140" s="7"/>
      <c r="E140" s="7"/>
      <c r="F140" s="50"/>
      <c r="G140" s="51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1"/>
      <c r="B141" s="7"/>
      <c r="C141" s="7"/>
      <c r="D141" s="7"/>
      <c r="E141" s="7"/>
      <c r="F141" s="50"/>
      <c r="G141" s="51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1"/>
      <c r="B142" s="7"/>
      <c r="C142" s="7"/>
      <c r="D142" s="7"/>
      <c r="E142" s="7"/>
      <c r="F142" s="50"/>
      <c r="G142" s="51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1"/>
      <c r="B143" s="7"/>
      <c r="C143" s="7"/>
      <c r="D143" s="7"/>
      <c r="E143" s="7"/>
      <c r="F143" s="50"/>
      <c r="G143" s="51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1"/>
      <c r="B144" s="7"/>
      <c r="C144" s="7"/>
      <c r="D144" s="7"/>
      <c r="E144" s="7"/>
      <c r="F144" s="50"/>
      <c r="G144" s="51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1"/>
      <c r="B145" s="7"/>
      <c r="C145" s="7"/>
      <c r="D145" s="7"/>
      <c r="E145" s="7"/>
      <c r="F145" s="50"/>
      <c r="G145" s="51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1"/>
      <c r="B146" s="7"/>
      <c r="C146" s="7"/>
      <c r="D146" s="7"/>
      <c r="E146" s="7"/>
      <c r="F146" s="50"/>
      <c r="G146" s="51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1"/>
      <c r="B147" s="7"/>
      <c r="C147" s="7"/>
      <c r="D147" s="7"/>
      <c r="E147" s="7"/>
      <c r="F147" s="50"/>
      <c r="G147" s="51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1"/>
      <c r="B148" s="7"/>
      <c r="C148" s="7"/>
      <c r="D148" s="7"/>
      <c r="E148" s="7"/>
      <c r="F148" s="50"/>
      <c r="G148" s="51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1"/>
      <c r="B149" s="7"/>
      <c r="C149" s="7"/>
      <c r="D149" s="7"/>
      <c r="E149" s="7"/>
      <c r="F149" s="50"/>
      <c r="G149" s="51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1"/>
      <c r="B150" s="7"/>
      <c r="C150" s="7"/>
      <c r="D150" s="7"/>
      <c r="E150" s="7"/>
      <c r="F150" s="50"/>
      <c r="G150" s="51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1"/>
      <c r="B151" s="7"/>
      <c r="C151" s="7"/>
      <c r="D151" s="7"/>
      <c r="E151" s="7"/>
      <c r="F151" s="50"/>
      <c r="G151" s="51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1"/>
      <c r="B152" s="7"/>
      <c r="C152" s="7"/>
      <c r="D152" s="7"/>
      <c r="E152" s="7"/>
      <c r="F152" s="50"/>
      <c r="G152" s="51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1"/>
      <c r="B153" s="7"/>
      <c r="C153" s="7"/>
      <c r="D153" s="7"/>
      <c r="E153" s="7"/>
      <c r="F153" s="50"/>
      <c r="G153" s="51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1"/>
      <c r="B154" s="7"/>
      <c r="C154" s="7"/>
      <c r="D154" s="7"/>
      <c r="E154" s="7"/>
      <c r="F154" s="50"/>
      <c r="G154" s="51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1"/>
      <c r="B155" s="7"/>
      <c r="C155" s="7"/>
      <c r="D155" s="7"/>
      <c r="E155" s="7"/>
      <c r="F155" s="50"/>
      <c r="G155" s="51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1"/>
      <c r="B156" s="7"/>
      <c r="C156" s="7"/>
      <c r="D156" s="7"/>
      <c r="E156" s="7"/>
      <c r="F156" s="50"/>
      <c r="G156" s="51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1"/>
      <c r="B157" s="7"/>
      <c r="C157" s="7"/>
      <c r="D157" s="7"/>
      <c r="E157" s="7"/>
      <c r="F157" s="50"/>
      <c r="G157" s="51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1"/>
      <c r="B158" s="7"/>
      <c r="C158" s="7"/>
      <c r="D158" s="7"/>
      <c r="E158" s="7"/>
      <c r="F158" s="50"/>
      <c r="G158" s="51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1"/>
      <c r="B159" s="7"/>
      <c r="C159" s="7"/>
      <c r="D159" s="7"/>
      <c r="E159" s="7"/>
      <c r="F159" s="50"/>
      <c r="G159" s="51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1"/>
      <c r="B160" s="7"/>
      <c r="C160" s="7"/>
      <c r="D160" s="7"/>
      <c r="E160" s="7"/>
      <c r="F160" s="50"/>
      <c r="G160" s="51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1"/>
      <c r="B161" s="7"/>
      <c r="C161" s="7"/>
      <c r="D161" s="7"/>
      <c r="E161" s="7"/>
      <c r="F161" s="50"/>
      <c r="G161" s="51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1"/>
      <c r="B162" s="7"/>
      <c r="C162" s="7"/>
      <c r="D162" s="7"/>
      <c r="E162" s="7"/>
      <c r="F162" s="50"/>
      <c r="G162" s="51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1"/>
      <c r="B163" s="7"/>
      <c r="C163" s="7"/>
      <c r="D163" s="7"/>
      <c r="E163" s="7"/>
      <c r="F163" s="50"/>
      <c r="G163" s="51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1"/>
      <c r="B164" s="7"/>
      <c r="C164" s="7"/>
      <c r="D164" s="7"/>
      <c r="E164" s="7"/>
      <c r="F164" s="50"/>
      <c r="G164" s="51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1"/>
      <c r="B165" s="7"/>
      <c r="C165" s="7"/>
      <c r="D165" s="7"/>
      <c r="E165" s="7"/>
      <c r="F165" s="50"/>
      <c r="G165" s="51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1"/>
      <c r="B166" s="7"/>
      <c r="C166" s="7"/>
      <c r="D166" s="7"/>
      <c r="E166" s="7"/>
      <c r="F166" s="50"/>
      <c r="G166" s="51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1"/>
      <c r="B167" s="7"/>
      <c r="C167" s="7"/>
      <c r="D167" s="7"/>
      <c r="E167" s="7"/>
      <c r="F167" s="50"/>
      <c r="G167" s="5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1"/>
      <c r="B168" s="7"/>
      <c r="C168" s="7"/>
      <c r="D168" s="7"/>
      <c r="E168" s="7"/>
      <c r="F168" s="50"/>
      <c r="G168" s="51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1"/>
      <c r="B169" s="7"/>
      <c r="C169" s="7"/>
      <c r="D169" s="7"/>
      <c r="E169" s="7"/>
      <c r="F169" s="50"/>
      <c r="G169" s="51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1"/>
      <c r="B170" s="7"/>
      <c r="C170" s="7"/>
      <c r="D170" s="7"/>
      <c r="E170" s="7"/>
      <c r="F170" s="50"/>
      <c r="G170" s="51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1"/>
      <c r="B171" s="7"/>
      <c r="C171" s="7"/>
      <c r="D171" s="7"/>
      <c r="E171" s="7"/>
      <c r="F171" s="50"/>
      <c r="G171" s="51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1"/>
      <c r="B172" s="7"/>
      <c r="C172" s="7"/>
      <c r="D172" s="7"/>
      <c r="E172" s="7"/>
      <c r="F172" s="50"/>
      <c r="G172" s="51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1"/>
      <c r="B173" s="7"/>
      <c r="C173" s="7"/>
      <c r="D173" s="7"/>
      <c r="E173" s="7"/>
      <c r="F173" s="50"/>
      <c r="G173" s="51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1"/>
      <c r="B174" s="7"/>
      <c r="C174" s="7"/>
      <c r="D174" s="7"/>
      <c r="E174" s="7"/>
      <c r="F174" s="50"/>
      <c r="G174" s="51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1"/>
      <c r="B175" s="7"/>
      <c r="C175" s="7"/>
      <c r="D175" s="7"/>
      <c r="E175" s="7"/>
      <c r="F175" s="50"/>
      <c r="G175" s="51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1"/>
      <c r="B176" s="7"/>
      <c r="C176" s="7"/>
      <c r="D176" s="7"/>
      <c r="E176" s="7"/>
      <c r="F176" s="50"/>
      <c r="G176" s="5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1"/>
      <c r="B177" s="7"/>
      <c r="C177" s="7"/>
      <c r="D177" s="7"/>
      <c r="E177" s="7"/>
      <c r="F177" s="50"/>
      <c r="G177" s="51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1"/>
      <c r="B178" s="7"/>
      <c r="C178" s="7"/>
      <c r="D178" s="7"/>
      <c r="E178" s="7"/>
      <c r="F178" s="50"/>
      <c r="G178" s="51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1"/>
      <c r="B179" s="7"/>
      <c r="C179" s="7"/>
      <c r="D179" s="7"/>
      <c r="E179" s="7"/>
      <c r="F179" s="50"/>
      <c r="G179" s="51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1"/>
      <c r="B180" s="7"/>
      <c r="C180" s="7"/>
      <c r="D180" s="7"/>
      <c r="E180" s="7"/>
      <c r="F180" s="50"/>
      <c r="G180" s="51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1"/>
      <c r="B181" s="7"/>
      <c r="C181" s="7"/>
      <c r="D181" s="7"/>
      <c r="E181" s="7"/>
      <c r="F181" s="50"/>
      <c r="G181" s="51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1"/>
      <c r="B182" s="7"/>
      <c r="C182" s="7"/>
      <c r="D182" s="7"/>
      <c r="E182" s="7"/>
      <c r="F182" s="50"/>
      <c r="G182" s="51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1"/>
      <c r="B183" s="7"/>
      <c r="C183" s="7"/>
      <c r="D183" s="7"/>
      <c r="E183" s="7"/>
      <c r="F183" s="50"/>
      <c r="G183" s="51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1"/>
      <c r="B184" s="7"/>
      <c r="C184" s="7"/>
      <c r="D184" s="7"/>
      <c r="E184" s="7"/>
      <c r="F184" s="50"/>
      <c r="G184" s="51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1"/>
      <c r="B185" s="7"/>
      <c r="C185" s="7"/>
      <c r="D185" s="7"/>
      <c r="E185" s="7"/>
      <c r="F185" s="50"/>
      <c r="G185" s="51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1"/>
      <c r="B186" s="7"/>
      <c r="C186" s="7"/>
      <c r="D186" s="7"/>
      <c r="E186" s="7"/>
      <c r="F186" s="50"/>
      <c r="G186" s="51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1"/>
      <c r="B187" s="7"/>
      <c r="C187" s="7"/>
      <c r="D187" s="7"/>
      <c r="E187" s="7"/>
      <c r="F187" s="50"/>
      <c r="G187" s="51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1"/>
      <c r="B188" s="7"/>
      <c r="C188" s="7"/>
      <c r="D188" s="7"/>
      <c r="E188" s="7"/>
      <c r="F188" s="50"/>
      <c r="G188" s="51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1"/>
      <c r="B189" s="7"/>
      <c r="C189" s="7"/>
      <c r="D189" s="7"/>
      <c r="E189" s="7"/>
      <c r="F189" s="50"/>
      <c r="G189" s="5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1"/>
      <c r="B190" s="7"/>
      <c r="C190" s="7"/>
      <c r="D190" s="7"/>
      <c r="E190" s="7"/>
      <c r="F190" s="50"/>
      <c r="G190" s="5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1"/>
      <c r="B191" s="7"/>
      <c r="C191" s="7"/>
      <c r="D191" s="7"/>
      <c r="E191" s="7"/>
      <c r="F191" s="50"/>
      <c r="G191" s="5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1"/>
      <c r="B192" s="7"/>
      <c r="C192" s="7"/>
      <c r="D192" s="7"/>
      <c r="E192" s="7"/>
      <c r="F192" s="50"/>
      <c r="G192" s="5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1"/>
      <c r="B193" s="7"/>
      <c r="C193" s="7"/>
      <c r="D193" s="7"/>
      <c r="E193" s="7"/>
      <c r="F193" s="50"/>
      <c r="G193" s="5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1"/>
      <c r="B194" s="7"/>
      <c r="C194" s="7"/>
      <c r="D194" s="7"/>
      <c r="E194" s="7"/>
      <c r="F194" s="50"/>
      <c r="G194" s="5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1"/>
      <c r="B195" s="7"/>
      <c r="C195" s="7"/>
      <c r="D195" s="7"/>
      <c r="E195" s="7"/>
      <c r="F195" s="50"/>
      <c r="G195" s="5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1"/>
      <c r="B196" s="7"/>
      <c r="C196" s="7"/>
      <c r="D196" s="7"/>
      <c r="E196" s="7"/>
      <c r="F196" s="50"/>
      <c r="G196" s="5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1"/>
      <c r="B197" s="7"/>
      <c r="C197" s="7"/>
      <c r="D197" s="7"/>
      <c r="E197" s="7"/>
      <c r="F197" s="50"/>
      <c r="G197" s="5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1"/>
      <c r="B198" s="7"/>
      <c r="C198" s="7"/>
      <c r="D198" s="7"/>
      <c r="E198" s="7"/>
      <c r="F198" s="50"/>
      <c r="G198" s="5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1"/>
      <c r="B199" s="7"/>
      <c r="C199" s="7"/>
      <c r="D199" s="7"/>
      <c r="E199" s="7"/>
      <c r="F199" s="50"/>
      <c r="G199" s="5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1"/>
      <c r="B200" s="7"/>
      <c r="C200" s="7"/>
      <c r="D200" s="7"/>
      <c r="E200" s="7"/>
      <c r="F200" s="50"/>
      <c r="G200" s="5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1"/>
      <c r="B201" s="7"/>
      <c r="C201" s="7"/>
      <c r="D201" s="7"/>
      <c r="E201" s="7"/>
      <c r="F201" s="50"/>
      <c r="G201" s="5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1"/>
      <c r="B202" s="7"/>
      <c r="C202" s="7"/>
      <c r="D202" s="7"/>
      <c r="E202" s="7"/>
      <c r="F202" s="50"/>
      <c r="G202" s="5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1"/>
      <c r="B203" s="7"/>
      <c r="C203" s="7"/>
      <c r="D203" s="7"/>
      <c r="E203" s="7"/>
      <c r="F203" s="50"/>
      <c r="G203" s="5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1"/>
      <c r="B204" s="7"/>
      <c r="C204" s="7"/>
      <c r="D204" s="7"/>
      <c r="E204" s="7"/>
      <c r="F204" s="50"/>
      <c r="G204" s="5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1"/>
      <c r="B205" s="7"/>
      <c r="C205" s="7"/>
      <c r="D205" s="7"/>
      <c r="E205" s="7"/>
      <c r="F205" s="50"/>
      <c r="G205" s="5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1"/>
      <c r="B206" s="7"/>
      <c r="C206" s="7"/>
      <c r="D206" s="7"/>
      <c r="E206" s="7"/>
      <c r="F206" s="50"/>
      <c r="G206" s="5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1"/>
      <c r="B207" s="7"/>
      <c r="C207" s="7"/>
      <c r="D207" s="7"/>
      <c r="E207" s="7"/>
      <c r="F207" s="50"/>
      <c r="G207" s="5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1"/>
      <c r="B208" s="7"/>
      <c r="C208" s="7"/>
      <c r="D208" s="7"/>
      <c r="E208" s="7"/>
      <c r="F208" s="50"/>
      <c r="G208" s="5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1"/>
      <c r="B209" s="7"/>
      <c r="C209" s="7"/>
      <c r="D209" s="7"/>
      <c r="E209" s="7"/>
      <c r="F209" s="50"/>
      <c r="G209" s="5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1"/>
      <c r="B210" s="7"/>
      <c r="C210" s="7"/>
      <c r="D210" s="7"/>
      <c r="E210" s="7"/>
      <c r="F210" s="50"/>
      <c r="G210" s="5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1"/>
      <c r="B211" s="7"/>
      <c r="C211" s="7"/>
      <c r="D211" s="7"/>
      <c r="E211" s="7"/>
      <c r="F211" s="50"/>
      <c r="G211" s="5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1"/>
      <c r="B212" s="7"/>
      <c r="C212" s="7"/>
      <c r="D212" s="7"/>
      <c r="E212" s="7"/>
      <c r="F212" s="50"/>
      <c r="G212" s="5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1"/>
      <c r="B213" s="7"/>
      <c r="C213" s="7"/>
      <c r="D213" s="7"/>
      <c r="E213" s="7"/>
      <c r="F213" s="50"/>
      <c r="G213" s="5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1"/>
      <c r="B214" s="7"/>
      <c r="C214" s="7"/>
      <c r="D214" s="7"/>
      <c r="E214" s="7"/>
      <c r="F214" s="50"/>
      <c r="G214" s="5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1"/>
      <c r="B215" s="7"/>
      <c r="C215" s="7"/>
      <c r="D215" s="7"/>
      <c r="E215" s="7"/>
      <c r="F215" s="50"/>
      <c r="G215" s="5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1"/>
      <c r="B216" s="7"/>
      <c r="C216" s="7"/>
      <c r="D216" s="7"/>
      <c r="E216" s="7"/>
      <c r="F216" s="50"/>
      <c r="G216" s="5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1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5.75" customHeight="1">
      <c r="A218" s="1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5.75" customHeight="1">
      <c r="A219" s="1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5.75" customHeight="1">
      <c r="A220" s="1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5.75" customHeight="1">
      <c r="A221" s="1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5.75" customHeight="1">
      <c r="A222" s="1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5.75" customHeight="1">
      <c r="A223" s="1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5.75" customHeight="1">
      <c r="A224" s="1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5.75" customHeight="1">
      <c r="A225" s="1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5.75" customHeight="1">
      <c r="A226" s="1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5.75" customHeight="1">
      <c r="A227" s="1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5.75" customHeight="1">
      <c r="A228" s="1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5.75" customHeight="1">
      <c r="A229" s="1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5.75" customHeight="1">
      <c r="A230" s="1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5.75" customHeight="1">
      <c r="A231" s="1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5.75" customHeight="1">
      <c r="A232" s="1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5.75" customHeight="1">
      <c r="A233" s="1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5.75" customHeight="1">
      <c r="A234" s="1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5.75" customHeight="1">
      <c r="A235" s="1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5.75" customHeight="1">
      <c r="A236" s="1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5.75" customHeight="1">
      <c r="A237" s="1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5.75" customHeight="1">
      <c r="A238" s="1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5.75" customHeight="1">
      <c r="A239" s="1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5.75" customHeight="1">
      <c r="A240" s="1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5.75" customHeight="1">
      <c r="A241" s="1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5.75" customHeight="1">
      <c r="A242" s="1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5.75" customHeight="1">
      <c r="A243" s="1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5.75" customHeight="1">
      <c r="A244" s="1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5.75" customHeight="1">
      <c r="A245" s="1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5.75" customHeight="1">
      <c r="A246" s="1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5.75" customHeight="1">
      <c r="A247" s="1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5.75" customHeight="1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5.75" customHeight="1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5.75" customHeight="1">
      <c r="A250" s="1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5.75" customHeight="1">
      <c r="A251" s="1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5.75" customHeight="1">
      <c r="A252" s="1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5.75" customHeight="1">
      <c r="A253" s="1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5.75" customHeight="1">
      <c r="A254" s="1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5.75" customHeight="1">
      <c r="A255" s="1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5.75" customHeight="1">
      <c r="A256" s="1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5.75" customHeight="1">
      <c r="A257" s="1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5.75" customHeight="1">
      <c r="A258" s="1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5.75" customHeight="1">
      <c r="A259" s="1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5.75" customHeight="1">
      <c r="A260" s="1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5.75" customHeight="1">
      <c r="A261" s="1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5.75" customHeight="1">
      <c r="A262" s="1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5.75" customHeight="1">
      <c r="A263" s="1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5.75" customHeight="1">
      <c r="A264" s="1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5.75" customHeight="1">
      <c r="A265" s="1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5.75" customHeight="1">
      <c r="A266" s="1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5.75" customHeight="1">
      <c r="A267" s="1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5.75" customHeight="1">
      <c r="A268" s="1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5.75" customHeight="1">
      <c r="A269" s="1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5.75" customHeight="1">
      <c r="A270" s="1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5.75" customHeight="1">
      <c r="A271" s="1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5.75" customHeight="1">
      <c r="A272" s="1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5.75" customHeight="1">
      <c r="A273" s="1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5.75" customHeight="1">
      <c r="A274" s="1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5.75" customHeight="1">
      <c r="A275" s="1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5.75" customHeight="1">
      <c r="A276" s="1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5.75" customHeight="1">
      <c r="A277" s="1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5.75" customHeight="1">
      <c r="A278" s="1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5.75" customHeight="1">
      <c r="A279" s="1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5.75" customHeight="1">
      <c r="A280" s="1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5.75" customHeight="1">
      <c r="A281" s="1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5.75" customHeight="1">
      <c r="A282" s="1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5.75" customHeight="1">
      <c r="A283" s="1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5.75" customHeight="1">
      <c r="A284" s="1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5.75" customHeight="1">
      <c r="A285" s="1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5.75" customHeight="1">
      <c r="A286" s="1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5.75" customHeight="1">
      <c r="A287" s="1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5.75" customHeight="1">
      <c r="A288" s="1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5.75" customHeight="1">
      <c r="A289" s="1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5.75" customHeight="1">
      <c r="A290" s="1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5.75" customHeight="1">
      <c r="A291" s="1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5.75" customHeight="1">
      <c r="A292" s="1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5.75" customHeight="1">
      <c r="A293" s="1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5.75" customHeight="1">
      <c r="A294" s="1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5.75" customHeight="1">
      <c r="A295" s="1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5.75" customHeight="1">
      <c r="A296" s="1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5.75" customHeight="1">
      <c r="A297" s="1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5.75" customHeight="1">
      <c r="A298" s="1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5.75" customHeight="1">
      <c r="A299" s="1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5.75" customHeight="1">
      <c r="A300" s="1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5.75" customHeight="1">
      <c r="A301" s="1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5.75" customHeight="1">
      <c r="A302" s="1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5.75" customHeight="1">
      <c r="A303" s="1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5.75" customHeight="1">
      <c r="A304" s="1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5.75" customHeight="1">
      <c r="A305" s="1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5.75" customHeight="1">
      <c r="A306" s="1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5.75" customHeight="1">
      <c r="A307" s="1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5.75" customHeight="1">
      <c r="A308" s="1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5.75" customHeight="1">
      <c r="A309" s="1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5.75" customHeight="1">
      <c r="A310" s="1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5.75" customHeight="1">
      <c r="A311" s="1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5.75" customHeight="1">
      <c r="A312" s="1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5.75" customHeight="1">
      <c r="A313" s="1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5.75" customHeight="1">
      <c r="A314" s="1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5.75" customHeight="1">
      <c r="A315" s="1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5.75" customHeight="1">
      <c r="A316" s="1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5.75" customHeight="1">
      <c r="A317" s="1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5.75" customHeight="1">
      <c r="A318" s="1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5.75" customHeight="1">
      <c r="A319" s="1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5.75" customHeight="1">
      <c r="A320" s="1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5.75" customHeight="1">
      <c r="A321" s="1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5.75" customHeight="1">
      <c r="A322" s="1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5.75" customHeight="1">
      <c r="A323" s="1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5.75" customHeight="1">
      <c r="A324" s="1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5.75" customHeight="1">
      <c r="A325" s="1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5.75" customHeight="1">
      <c r="A326" s="1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5.75" customHeight="1">
      <c r="A327" s="1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5.75" customHeight="1">
      <c r="A328" s="1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5.75" customHeight="1">
      <c r="A329" s="1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5.75" customHeight="1">
      <c r="A330" s="1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5.75" customHeight="1">
      <c r="A331" s="1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5.75" customHeight="1">
      <c r="A332" s="1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5.75" customHeight="1">
      <c r="A333" s="1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5.75" customHeight="1">
      <c r="A334" s="1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5.75" customHeight="1">
      <c r="A335" s="1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5.75" customHeight="1">
      <c r="A336" s="1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5.75" customHeight="1">
      <c r="A337" s="1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5.75" customHeight="1">
      <c r="A338" s="1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5.75" customHeight="1">
      <c r="A339" s="1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5.75" customHeight="1">
      <c r="A340" s="1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5.75" customHeight="1">
      <c r="A341" s="1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5.75" customHeight="1">
      <c r="A342" s="1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5.75" customHeight="1">
      <c r="A343" s="1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5.75" customHeight="1">
      <c r="A344" s="1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5.75" customHeight="1">
      <c r="A345" s="1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5.75" customHeight="1">
      <c r="A346" s="1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5.75" customHeight="1">
      <c r="A347" s="1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5.75" customHeight="1">
      <c r="A348" s="1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5.75" customHeight="1">
      <c r="A349" s="1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5.75" customHeight="1">
      <c r="A350" s="1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5.75" customHeight="1">
      <c r="A351" s="1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5.75" customHeight="1">
      <c r="A352" s="1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5.75" customHeight="1">
      <c r="A353" s="1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5.75" customHeight="1">
      <c r="A354" s="1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5.75" customHeight="1">
      <c r="A355" s="1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5.75" customHeight="1">
      <c r="A356" s="1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5.75" customHeight="1">
      <c r="A357" s="1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5.75" customHeight="1">
      <c r="A358" s="1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5.75" customHeight="1">
      <c r="A359" s="1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5.75" customHeight="1">
      <c r="A360" s="1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5.75" customHeight="1">
      <c r="A361" s="1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5.75" customHeight="1">
      <c r="A362" s="1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5.75" customHeight="1">
      <c r="A363" s="1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5.75" customHeight="1">
      <c r="A364" s="1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5.75" customHeight="1">
      <c r="A365" s="1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>
      <c r="A366" s="1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5.75" customHeight="1">
      <c r="A367" s="1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5.75" customHeight="1">
      <c r="A368" s="1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5.75" customHeight="1">
      <c r="A369" s="1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5.75" customHeight="1">
      <c r="A370" s="1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5.75" customHeight="1">
      <c r="A371" s="1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5.75" customHeight="1">
      <c r="A372" s="1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5.75" customHeight="1">
      <c r="A373" s="1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5.75" customHeight="1">
      <c r="A374" s="1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5.75" customHeight="1">
      <c r="A375" s="1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5.75" customHeight="1">
      <c r="A376" s="1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5.75" customHeight="1">
      <c r="A377" s="1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5.75" customHeight="1">
      <c r="A378" s="1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5.75" customHeight="1">
      <c r="A379" s="1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5.75" customHeight="1">
      <c r="A380" s="1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5.75" customHeight="1">
      <c r="A381" s="1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5.75" customHeight="1">
      <c r="A382" s="1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5.75" customHeight="1">
      <c r="A383" s="1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5.75" customHeight="1">
      <c r="A384" s="1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5.75" customHeight="1">
      <c r="A385" s="1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5.75" customHeight="1">
      <c r="A386" s="1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5.75" customHeight="1">
      <c r="A387" s="1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5.75" customHeight="1">
      <c r="A388" s="1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5.75" customHeight="1">
      <c r="A389" s="1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5.75" customHeight="1">
      <c r="A390" s="1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5.75" customHeight="1">
      <c r="A391" s="1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5.75" customHeight="1">
      <c r="A392" s="1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5.75" customHeight="1">
      <c r="A393" s="1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5.75" customHeight="1">
      <c r="A394" s="1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5.75" customHeight="1">
      <c r="A395" s="1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5.75" customHeight="1">
      <c r="A396" s="1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5.75" customHeight="1">
      <c r="A397" s="1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5.75" customHeight="1">
      <c r="A398" s="1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5.75" customHeight="1">
      <c r="A399" s="1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5.75" customHeight="1">
      <c r="A400" s="1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5.75" customHeight="1">
      <c r="A401" s="1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5.75" customHeight="1">
      <c r="A402" s="1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5.75" customHeight="1">
      <c r="A403" s="1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5.75" customHeight="1">
      <c r="A404" s="1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5.75" customHeight="1">
      <c r="A405" s="1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5.75" customHeight="1">
      <c r="A406" s="1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5.75" customHeight="1">
      <c r="A407" s="1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5.75" customHeight="1">
      <c r="A408" s="1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5.75" customHeight="1">
      <c r="A409" s="1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5.75" customHeight="1">
      <c r="A410" s="1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5.75" customHeight="1">
      <c r="A411" s="1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5.75" customHeight="1">
      <c r="A412" s="1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5.75" customHeight="1">
      <c r="A413" s="1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5.75" customHeight="1">
      <c r="A414" s="1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5.75" customHeight="1">
      <c r="A415" s="1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5.75" customHeight="1">
      <c r="A416" s="1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5.75" customHeight="1">
      <c r="A417" s="1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5.75" customHeight="1">
      <c r="A418" s="1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5.75" customHeight="1">
      <c r="A419" s="1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5.75" customHeight="1">
      <c r="A420" s="1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5.75" customHeight="1">
      <c r="A421" s="1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5.75" customHeight="1">
      <c r="A422" s="1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5.75" customHeight="1">
      <c r="A423" s="1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5.75" customHeight="1">
      <c r="A424" s="1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5.75" customHeight="1">
      <c r="A425" s="1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5.75" customHeight="1">
      <c r="A426" s="1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5.75" customHeight="1">
      <c r="A427" s="1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5.75" customHeight="1">
      <c r="A428" s="1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5.75" customHeight="1">
      <c r="A429" s="1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5.75" customHeight="1">
      <c r="A430" s="1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5.75" customHeight="1">
      <c r="A431" s="1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5.75" customHeight="1">
      <c r="A432" s="1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5.75" customHeight="1">
      <c r="A433" s="1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5.75" customHeight="1">
      <c r="A434" s="1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5.75" customHeight="1">
      <c r="A435" s="1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5.75" customHeight="1">
      <c r="A436" s="1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5.75" customHeight="1">
      <c r="A437" s="1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5.75" customHeight="1">
      <c r="A438" s="1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5.75" customHeight="1">
      <c r="A439" s="1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5.75" customHeight="1">
      <c r="A440" s="1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5.75" customHeight="1">
      <c r="A441" s="1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5.75" customHeight="1">
      <c r="A442" s="1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5.75" customHeight="1">
      <c r="A443" s="1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5.75" customHeight="1">
      <c r="A444" s="1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5.75" customHeight="1">
      <c r="A445" s="1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5.75" customHeight="1">
      <c r="A446" s="1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5.75" customHeight="1">
      <c r="A447" s="1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5.75" customHeight="1">
      <c r="A448" s="1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5.75" customHeight="1">
      <c r="A449" s="1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5.75" customHeight="1">
      <c r="A450" s="1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5.75" customHeight="1">
      <c r="A451" s="1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5.75" customHeight="1">
      <c r="A452" s="1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5.75" customHeight="1">
      <c r="A453" s="1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5.75" customHeight="1">
      <c r="A454" s="1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5.75" customHeight="1">
      <c r="A455" s="1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5.75" customHeight="1">
      <c r="A456" s="1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75" customHeight="1">
      <c r="A457" s="1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75" customHeight="1">
      <c r="A458" s="1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75" customHeight="1">
      <c r="A459" s="1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75" customHeight="1">
      <c r="A460" s="1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75" customHeight="1">
      <c r="A461" s="1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75" customHeight="1">
      <c r="A462" s="1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75" customHeight="1">
      <c r="A463" s="1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5.75" customHeight="1">
      <c r="A464" s="1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5.75" customHeight="1">
      <c r="A465" s="1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75" customHeight="1">
      <c r="A466" s="1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75" customHeight="1">
      <c r="A467" s="1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75" customHeight="1">
      <c r="A468" s="1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75" customHeight="1">
      <c r="A469" s="1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5.75" customHeight="1">
      <c r="A470" s="1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5.75" customHeight="1">
      <c r="A471" s="1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75" customHeight="1">
      <c r="A472" s="1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75" customHeight="1">
      <c r="A473" s="1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75" customHeight="1">
      <c r="A474" s="1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5.75" customHeight="1">
      <c r="A475" s="1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5.75" customHeight="1">
      <c r="A476" s="1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75" customHeight="1">
      <c r="A477" s="1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75" customHeight="1">
      <c r="A478" s="1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75" customHeight="1">
      <c r="A479" s="1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75" customHeight="1">
      <c r="A480" s="1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75" customHeight="1">
      <c r="A481" s="1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75" customHeight="1">
      <c r="A482" s="1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75" customHeight="1">
      <c r="A483" s="1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75" customHeight="1">
      <c r="A484" s="1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75" customHeight="1">
      <c r="A485" s="1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75" customHeight="1">
      <c r="A486" s="1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75" customHeight="1">
      <c r="A487" s="1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75" customHeight="1">
      <c r="A488" s="1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5.75" customHeight="1">
      <c r="A489" s="1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5.75" customHeight="1">
      <c r="A490" s="1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5.75" customHeight="1">
      <c r="A491" s="1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5.75" customHeight="1">
      <c r="A492" s="1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5.75" customHeight="1">
      <c r="A493" s="1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75" customHeight="1">
      <c r="A494" s="1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5.75" customHeight="1">
      <c r="A495" s="1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5.75" customHeight="1">
      <c r="A496" s="1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75" customHeight="1">
      <c r="A497" s="1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75" customHeight="1">
      <c r="A498" s="1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75" customHeight="1">
      <c r="A499" s="1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75" customHeight="1">
      <c r="A500" s="1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5.75" customHeight="1">
      <c r="A501" s="1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5.75" customHeight="1">
      <c r="A502" s="1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5.75" customHeight="1">
      <c r="A503" s="1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5.75" customHeight="1">
      <c r="A504" s="1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5.75" customHeight="1">
      <c r="A505" s="1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75" customHeight="1">
      <c r="A506" s="1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75" customHeight="1">
      <c r="A507" s="1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75" customHeight="1">
      <c r="A508" s="1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75" customHeight="1">
      <c r="A509" s="1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75" customHeight="1">
      <c r="A510" s="1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75" customHeight="1">
      <c r="A511" s="1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75" customHeight="1">
      <c r="A512" s="1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75" customHeight="1">
      <c r="A513" s="1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75" customHeight="1">
      <c r="A514" s="1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75" customHeight="1">
      <c r="A515" s="1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5.75" customHeight="1">
      <c r="A516" s="1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5.75" customHeight="1">
      <c r="A517" s="1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5.75" customHeight="1">
      <c r="A518" s="1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75" customHeight="1">
      <c r="A519" s="1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75" customHeight="1">
      <c r="A520" s="1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5.75" customHeight="1">
      <c r="A521" s="1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75" customHeight="1">
      <c r="A522" s="1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75" customHeight="1">
      <c r="A523" s="1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75" customHeight="1">
      <c r="A524" s="1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75" customHeight="1">
      <c r="A525" s="1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75" customHeight="1">
      <c r="A526" s="1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75" customHeight="1">
      <c r="A527" s="1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75" customHeight="1">
      <c r="A528" s="1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75" customHeight="1">
      <c r="A529" s="1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75" customHeight="1">
      <c r="A530" s="1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75" customHeight="1">
      <c r="A531" s="1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75" customHeight="1">
      <c r="A532" s="1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75" customHeight="1">
      <c r="A533" s="1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75" customHeight="1">
      <c r="A534" s="1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75" customHeight="1">
      <c r="A535" s="1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75" customHeight="1">
      <c r="A536" s="1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75" customHeight="1">
      <c r="A537" s="1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5.75" customHeight="1">
      <c r="A538" s="1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5.75" customHeight="1">
      <c r="A539" s="1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75" customHeight="1">
      <c r="A540" s="1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5.75" customHeight="1">
      <c r="A541" s="1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5.75" customHeight="1">
      <c r="A542" s="1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5.75" customHeight="1">
      <c r="A543" s="1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5.75" customHeight="1">
      <c r="A544" s="1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75" customHeight="1">
      <c r="A545" s="1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75" customHeight="1">
      <c r="A546" s="1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75" customHeight="1">
      <c r="A547" s="1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5.75" customHeight="1">
      <c r="A548" s="1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5.75" customHeight="1">
      <c r="A549" s="1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5.75" customHeight="1">
      <c r="A550" s="1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5.75" customHeight="1">
      <c r="A551" s="1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5.75" customHeight="1">
      <c r="A552" s="1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5.75" customHeight="1">
      <c r="A553" s="1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75" customHeight="1">
      <c r="A554" s="1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75" customHeight="1">
      <c r="A555" s="1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75" customHeight="1">
      <c r="A556" s="1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75" customHeight="1">
      <c r="A557" s="1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75" customHeight="1">
      <c r="A558" s="1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75" customHeight="1">
      <c r="A559" s="1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75" customHeight="1">
      <c r="A560" s="1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75" customHeight="1">
      <c r="A561" s="1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75" customHeight="1">
      <c r="A562" s="1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75" customHeight="1">
      <c r="A563" s="1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75" customHeight="1">
      <c r="A564" s="1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75" customHeight="1">
      <c r="A565" s="1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75" customHeight="1">
      <c r="A566" s="1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75" customHeight="1">
      <c r="A567" s="1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75" customHeight="1">
      <c r="A568" s="1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75" customHeight="1">
      <c r="A569" s="1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75" customHeight="1">
      <c r="A570" s="1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75" customHeight="1">
      <c r="A571" s="1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75" customHeight="1">
      <c r="A572" s="1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75" customHeight="1">
      <c r="A573" s="1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75" customHeight="1">
      <c r="A574" s="1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75" customHeight="1">
      <c r="A575" s="1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75" customHeight="1">
      <c r="A576" s="1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75" customHeight="1">
      <c r="A577" s="1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75" customHeight="1">
      <c r="A578" s="1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75" customHeight="1">
      <c r="A579" s="1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75" customHeight="1">
      <c r="A580" s="1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75" customHeight="1">
      <c r="A581" s="1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75" customHeight="1">
      <c r="A582" s="1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75" customHeight="1">
      <c r="A583" s="1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75" customHeight="1">
      <c r="A584" s="1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75" customHeight="1">
      <c r="A585" s="1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75" customHeight="1">
      <c r="A586" s="1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75" customHeight="1">
      <c r="A587" s="1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75" customHeight="1">
      <c r="A588" s="1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75" customHeight="1">
      <c r="A589" s="1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75" customHeight="1">
      <c r="A590" s="1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75" customHeight="1">
      <c r="A591" s="1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75" customHeight="1">
      <c r="A592" s="1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75" customHeight="1">
      <c r="A593" s="1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75" customHeight="1">
      <c r="A594" s="1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75" customHeight="1">
      <c r="A595" s="1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75" customHeight="1">
      <c r="A596" s="1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5.75" customHeight="1">
      <c r="A597" s="1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5.75" customHeight="1">
      <c r="A598" s="1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5.75" customHeight="1">
      <c r="A599" s="1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5.75" customHeight="1">
      <c r="A600" s="1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5.75" customHeight="1">
      <c r="A601" s="1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5.75" customHeight="1">
      <c r="A602" s="1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5.75" customHeight="1">
      <c r="A603" s="1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5.75" customHeight="1">
      <c r="A604" s="1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5.75" customHeight="1">
      <c r="A605" s="1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5.75" customHeight="1">
      <c r="A606" s="1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5.75" customHeight="1">
      <c r="A607" s="1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5.75" customHeight="1">
      <c r="A608" s="1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5.75" customHeight="1">
      <c r="A609" s="1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5.75" customHeight="1">
      <c r="A610" s="1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5.75" customHeight="1">
      <c r="A611" s="1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5.75" customHeight="1">
      <c r="A612" s="1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5.75" customHeight="1">
      <c r="A613" s="1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5.75" customHeight="1">
      <c r="A614" s="1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5.75" customHeight="1">
      <c r="A615" s="1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5.75" customHeight="1">
      <c r="A616" s="1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5.75" customHeight="1">
      <c r="A617" s="1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5.75" customHeight="1">
      <c r="A618" s="1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5.75" customHeight="1">
      <c r="A619" s="1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5.75" customHeight="1">
      <c r="A620" s="1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5.75" customHeight="1">
      <c r="A621" s="1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5.75" customHeight="1">
      <c r="A622" s="1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5.75" customHeight="1">
      <c r="A623" s="1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5.75" customHeight="1">
      <c r="A624" s="1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5.75" customHeight="1">
      <c r="A625" s="1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5.75" customHeight="1">
      <c r="A626" s="1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5.75" customHeight="1">
      <c r="A627" s="1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5.75" customHeight="1">
      <c r="A628" s="1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5.75" customHeight="1">
      <c r="A629" s="1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5.75" customHeight="1">
      <c r="A630" s="1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5.75" customHeight="1">
      <c r="A631" s="1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5.75" customHeight="1">
      <c r="A632" s="1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5.75" customHeight="1">
      <c r="A633" s="1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5.75" customHeight="1">
      <c r="A634" s="1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5.75" customHeight="1">
      <c r="A635" s="1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5.75" customHeight="1">
      <c r="A636" s="1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5.75" customHeight="1">
      <c r="A637" s="1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5.75" customHeight="1">
      <c r="A638" s="1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5.75" customHeight="1">
      <c r="A639" s="1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5.75" customHeight="1">
      <c r="A640" s="1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5.75" customHeight="1">
      <c r="A641" s="1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5.75" customHeight="1">
      <c r="A642" s="1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5.75" customHeight="1">
      <c r="A643" s="1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5.75" customHeight="1">
      <c r="A644" s="1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5.75" customHeight="1">
      <c r="A645" s="1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5.75" customHeight="1">
      <c r="A646" s="1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5.75" customHeight="1">
      <c r="A647" s="1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5.75" customHeight="1">
      <c r="A648" s="1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5.75" customHeight="1">
      <c r="A649" s="1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5.75" customHeight="1">
      <c r="A650" s="1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5.75" customHeight="1">
      <c r="A651" s="1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5.75" customHeight="1">
      <c r="A652" s="1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5.75" customHeight="1">
      <c r="A653" s="1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5.75" customHeight="1">
      <c r="A654" s="1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5.75" customHeight="1">
      <c r="A655" s="1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5.75" customHeight="1">
      <c r="A656" s="1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5.75" customHeight="1">
      <c r="A657" s="1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5.75" customHeight="1">
      <c r="A658" s="1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5.75" customHeight="1">
      <c r="A659" s="1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5.75" customHeight="1">
      <c r="A660" s="1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5.75" customHeight="1">
      <c r="A661" s="1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5.75" customHeight="1">
      <c r="A662" s="1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5.75" customHeight="1">
      <c r="A663" s="1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5.75" customHeight="1">
      <c r="A664" s="1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5.75" customHeight="1">
      <c r="A665" s="1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5.75" customHeight="1">
      <c r="A666" s="1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5.75" customHeight="1">
      <c r="A667" s="1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5.75" customHeight="1">
      <c r="A668" s="1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5.75" customHeight="1">
      <c r="A669" s="1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5.75" customHeight="1">
      <c r="A670" s="1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5.75" customHeight="1">
      <c r="A671" s="1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5.75" customHeight="1">
      <c r="A672" s="1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5.75" customHeight="1">
      <c r="A673" s="1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5.75" customHeight="1">
      <c r="A674" s="1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5.75" customHeight="1">
      <c r="A675" s="1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5.75" customHeight="1">
      <c r="A676" s="1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5.75" customHeight="1">
      <c r="A677" s="1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5.75" customHeight="1">
      <c r="A678" s="1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5.75" customHeight="1">
      <c r="A679" s="1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5.75" customHeight="1">
      <c r="A680" s="1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5.75" customHeight="1">
      <c r="A681" s="1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5.75" customHeight="1">
      <c r="A682" s="1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5.75" customHeight="1">
      <c r="A683" s="1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5.75" customHeight="1">
      <c r="A684" s="1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5.75" customHeight="1">
      <c r="A685" s="1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5.75" customHeight="1">
      <c r="A686" s="1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5.75" customHeight="1">
      <c r="A687" s="1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5.75" customHeight="1">
      <c r="A688" s="1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5.75" customHeight="1">
      <c r="A689" s="1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5.75" customHeight="1">
      <c r="A690" s="1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5.75" customHeight="1">
      <c r="A691" s="1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5.75" customHeight="1">
      <c r="A692" s="1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5.75" customHeight="1">
      <c r="A693" s="1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5.75" customHeight="1">
      <c r="A694" s="1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5.75" customHeight="1">
      <c r="A695" s="1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5.75" customHeight="1">
      <c r="A696" s="1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5.75" customHeight="1">
      <c r="A697" s="1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5.75" customHeight="1">
      <c r="A698" s="1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5.75" customHeight="1">
      <c r="A699" s="1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5.75" customHeight="1">
      <c r="A700" s="1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5.75" customHeight="1">
      <c r="A701" s="1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5.75" customHeight="1">
      <c r="A702" s="1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5.75" customHeight="1">
      <c r="A703" s="1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5.75" customHeight="1">
      <c r="A704" s="1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5.75" customHeight="1">
      <c r="A705" s="1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5.75" customHeight="1">
      <c r="A706" s="1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5.75" customHeight="1">
      <c r="A707" s="1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5.75" customHeight="1">
      <c r="A708" s="1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5.75" customHeight="1">
      <c r="A709" s="1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5.75" customHeight="1">
      <c r="A710" s="1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5.75" customHeight="1">
      <c r="A711" s="1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5.75" customHeight="1">
      <c r="A712" s="1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5.75" customHeight="1">
      <c r="A713" s="1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5.75" customHeight="1">
      <c r="A714" s="1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5.75" customHeight="1">
      <c r="A715" s="1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5.75" customHeight="1">
      <c r="A716" s="1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5.75" customHeight="1">
      <c r="A717" s="1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5.75" customHeight="1">
      <c r="A718" s="1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5.75" customHeight="1">
      <c r="A719" s="1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5.75" customHeight="1">
      <c r="A720" s="1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5.75" customHeight="1">
      <c r="A721" s="1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5.75" customHeight="1">
      <c r="A722" s="1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5.75" customHeight="1">
      <c r="A723" s="1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5.75" customHeight="1">
      <c r="A724" s="1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5.75" customHeight="1">
      <c r="A725" s="1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5.75" customHeight="1">
      <c r="A726" s="1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5.75" customHeight="1">
      <c r="A727" s="1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5.75" customHeight="1">
      <c r="A728" s="1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5.75" customHeight="1">
      <c r="A729" s="1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5.75" customHeight="1">
      <c r="A730" s="1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5.75" customHeight="1">
      <c r="A731" s="1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5.75" customHeight="1">
      <c r="A732" s="1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5.75" customHeight="1">
      <c r="A733" s="1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5.75" customHeight="1">
      <c r="A734" s="1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5.75" customHeight="1">
      <c r="A735" s="1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5.75" customHeight="1">
      <c r="A736" s="1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5.75" customHeight="1">
      <c r="A737" s="1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5.75" customHeight="1">
      <c r="A738" s="1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5.75" customHeight="1">
      <c r="A739" s="1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5.75" customHeight="1">
      <c r="A740" s="1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5.75" customHeight="1">
      <c r="A741" s="1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5.75" customHeight="1">
      <c r="A742" s="1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5.75" customHeight="1">
      <c r="A743" s="1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5.75" customHeight="1">
      <c r="A744" s="1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5.75" customHeight="1">
      <c r="A745" s="1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5.75" customHeight="1">
      <c r="A746" s="1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5.75" customHeight="1">
      <c r="A747" s="1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5.75" customHeight="1">
      <c r="A748" s="1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5.75" customHeight="1">
      <c r="A749" s="1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5.75" customHeight="1">
      <c r="A750" s="1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5.75" customHeight="1">
      <c r="A751" s="1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5.75" customHeight="1">
      <c r="A752" s="1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5.75" customHeight="1">
      <c r="A753" s="1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5.75" customHeight="1">
      <c r="A754" s="1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5.75" customHeight="1">
      <c r="A755" s="1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5.75" customHeight="1">
      <c r="A756" s="1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5.75" customHeight="1">
      <c r="A757" s="1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5.75" customHeight="1">
      <c r="A758" s="1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5.75" customHeight="1">
      <c r="A759" s="1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5.75" customHeight="1">
      <c r="A760" s="1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5.75" customHeight="1">
      <c r="A761" s="1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5.75" customHeight="1">
      <c r="A762" s="1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5.75" customHeight="1">
      <c r="A763" s="1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5.75" customHeight="1">
      <c r="A764" s="1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5.75" customHeight="1">
      <c r="A765" s="1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5.75" customHeight="1">
      <c r="A766" s="1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5.75" customHeight="1">
      <c r="A767" s="1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5.75" customHeight="1">
      <c r="A768" s="1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5.75" customHeight="1">
      <c r="A769" s="1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5.75" customHeight="1">
      <c r="A770" s="1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5.75" customHeight="1">
      <c r="A771" s="1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5.75" customHeight="1">
      <c r="A772" s="1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5.75" customHeight="1">
      <c r="A773" s="1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5.75" customHeight="1">
      <c r="A774" s="1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5.75" customHeight="1">
      <c r="A775" s="1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5.75" customHeight="1">
      <c r="A776" s="1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5.75" customHeight="1">
      <c r="A777" s="1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5.75" customHeight="1">
      <c r="A778" s="1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5.75" customHeight="1">
      <c r="A779" s="1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5.75" customHeight="1">
      <c r="A780" s="1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5.75" customHeight="1">
      <c r="A781" s="1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5.75" customHeight="1">
      <c r="A782" s="1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5.75" customHeight="1">
      <c r="A783" s="1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5.75" customHeight="1">
      <c r="A784" s="1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5.75" customHeight="1">
      <c r="A785" s="1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5.75" customHeight="1">
      <c r="A786" s="1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5.75" customHeight="1">
      <c r="A787" s="1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5.75" customHeight="1">
      <c r="A788" s="1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5.75" customHeight="1">
      <c r="A789" s="1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5.75" customHeight="1">
      <c r="A790" s="1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5.75" customHeight="1">
      <c r="A791" s="1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5.75" customHeight="1">
      <c r="A792" s="1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5.75" customHeight="1">
      <c r="A793" s="1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5.75" customHeight="1">
      <c r="A794" s="1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5.75" customHeight="1">
      <c r="A795" s="1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5.75" customHeight="1">
      <c r="A796" s="1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5.75" customHeight="1">
      <c r="A797" s="1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5.75" customHeight="1">
      <c r="A798" s="1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5.75" customHeight="1">
      <c r="A799" s="1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5.75" customHeight="1">
      <c r="A800" s="1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5.75" customHeight="1">
      <c r="A801" s="1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5.75" customHeight="1">
      <c r="A802" s="1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5.75" customHeight="1">
      <c r="A803" s="1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5.75" customHeight="1">
      <c r="A804" s="1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5.75" customHeight="1">
      <c r="A805" s="1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5.75" customHeight="1">
      <c r="A806" s="1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5.75" customHeight="1">
      <c r="A807" s="1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5.75" customHeight="1">
      <c r="A808" s="1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5.75" customHeight="1">
      <c r="A809" s="1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5.75" customHeight="1">
      <c r="A810" s="1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5.75" customHeight="1">
      <c r="A811" s="1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5.75" customHeight="1">
      <c r="A812" s="1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5.75" customHeight="1">
      <c r="A813" s="1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5.75" customHeight="1">
      <c r="A814" s="1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5.75" customHeight="1">
      <c r="A815" s="1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5.75" customHeight="1">
      <c r="A816" s="1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5.75" customHeight="1">
      <c r="A817" s="1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5.75" customHeight="1">
      <c r="A818" s="1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5.75" customHeight="1">
      <c r="A819" s="1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5.75" customHeight="1">
      <c r="A820" s="1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5.75" customHeight="1">
      <c r="A821" s="1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5.75" customHeight="1">
      <c r="A822" s="1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5.75" customHeight="1">
      <c r="A823" s="1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5.75" customHeight="1">
      <c r="A824" s="1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5.75" customHeight="1">
      <c r="A825" s="1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5.75" customHeight="1">
      <c r="A826" s="1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5.75" customHeight="1">
      <c r="A827" s="1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5.75" customHeight="1">
      <c r="A828" s="1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5.75" customHeight="1">
      <c r="A829" s="1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5.75" customHeight="1">
      <c r="A830" s="1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5.75" customHeight="1">
      <c r="A831" s="1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5.75" customHeight="1">
      <c r="A832" s="1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5.75" customHeight="1">
      <c r="A833" s="1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5.75" customHeight="1">
      <c r="A834" s="1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5.75" customHeight="1">
      <c r="A835" s="1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5.75" customHeight="1">
      <c r="A836" s="1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5.75" customHeight="1">
      <c r="A837" s="1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5.75" customHeight="1">
      <c r="A838" s="1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5.75" customHeight="1">
      <c r="A839" s="1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5.75" customHeight="1">
      <c r="A840" s="1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5.75" customHeight="1">
      <c r="A841" s="1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5.75" customHeight="1">
      <c r="A842" s="1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5.75" customHeight="1">
      <c r="A843" s="1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5.75" customHeight="1">
      <c r="A844" s="1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5.75" customHeight="1">
      <c r="A845" s="1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5.75" customHeight="1">
      <c r="A846" s="1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5.75" customHeight="1">
      <c r="A847" s="1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5.75" customHeight="1">
      <c r="A848" s="1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5.75" customHeight="1">
      <c r="A849" s="1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5.75" customHeight="1">
      <c r="A850" s="1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5.75" customHeight="1">
      <c r="A851" s="1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5.75" customHeight="1">
      <c r="A852" s="1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5.75" customHeight="1">
      <c r="A853" s="1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5.75" customHeight="1">
      <c r="A854" s="1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5.75" customHeight="1">
      <c r="A855" s="1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5.75" customHeight="1">
      <c r="A856" s="1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5.75" customHeight="1">
      <c r="A857" s="1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5.75" customHeight="1">
      <c r="A858" s="1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5.75" customHeight="1">
      <c r="A859" s="1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5.75" customHeight="1">
      <c r="A860" s="1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5.75" customHeight="1">
      <c r="A861" s="1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5.75" customHeight="1">
      <c r="A862" s="1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5.75" customHeight="1">
      <c r="A863" s="1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5.75" customHeight="1">
      <c r="A864" s="1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5.75" customHeight="1">
      <c r="A865" s="1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5.75" customHeight="1">
      <c r="A866" s="1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5.75" customHeight="1">
      <c r="A867" s="1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5.75" customHeight="1">
      <c r="A868" s="1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5.75" customHeight="1">
      <c r="A869" s="1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5.75" customHeight="1">
      <c r="A870" s="1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5.75" customHeight="1">
      <c r="A871" s="1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5.75" customHeight="1">
      <c r="A872" s="1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5.75" customHeight="1">
      <c r="A873" s="1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5.75" customHeight="1">
      <c r="A874" s="1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5.75" customHeight="1">
      <c r="A875" s="1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5.75" customHeight="1">
      <c r="A876" s="1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5.75" customHeight="1">
      <c r="A877" s="1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5.75" customHeight="1">
      <c r="A878" s="1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5.75" customHeight="1">
      <c r="A879" s="1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5.75" customHeight="1">
      <c r="A880" s="1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5.75" customHeight="1">
      <c r="A881" s="1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5.75" customHeight="1">
      <c r="A882" s="1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5.75" customHeight="1">
      <c r="A883" s="1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5.75" customHeight="1">
      <c r="A884" s="1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5.75" customHeight="1">
      <c r="A885" s="1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5.75" customHeight="1">
      <c r="A886" s="1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5.75" customHeight="1">
      <c r="A887" s="1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5.75" customHeight="1">
      <c r="A888" s="1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5.75" customHeight="1">
      <c r="A889" s="1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5.75" customHeight="1">
      <c r="A890" s="1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5.75" customHeight="1">
      <c r="A891" s="1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5.75" customHeight="1">
      <c r="A892" s="1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5.75" customHeight="1">
      <c r="A893" s="1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5.75" customHeight="1">
      <c r="A894" s="1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5.75" customHeight="1">
      <c r="A895" s="1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5.75" customHeight="1">
      <c r="A896" s="1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5.75" customHeight="1">
      <c r="A897" s="1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5.75" customHeight="1">
      <c r="A898" s="1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5.75" customHeight="1">
      <c r="A899" s="1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5.75" customHeight="1">
      <c r="A900" s="1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5.75" customHeight="1">
      <c r="A901" s="1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5.75" customHeight="1">
      <c r="A902" s="1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5.75" customHeight="1">
      <c r="A903" s="1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5.75" customHeight="1">
      <c r="A904" s="1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5.75" customHeight="1">
      <c r="A905" s="1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5.75" customHeight="1">
      <c r="A906" s="1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5.75" customHeight="1">
      <c r="A907" s="1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5.75" customHeight="1">
      <c r="A908" s="1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5.75" customHeight="1">
      <c r="A909" s="1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5.75" customHeight="1">
      <c r="A910" s="1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5.75" customHeight="1">
      <c r="A911" s="1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5.75" customHeight="1">
      <c r="A912" s="1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5.75" customHeight="1">
      <c r="A913" s="1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5.75" customHeight="1">
      <c r="A914" s="1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5.75" customHeight="1">
      <c r="A915" s="1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5.75" customHeight="1">
      <c r="A916" s="1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5.75" customHeight="1">
      <c r="A917" s="1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5.75" customHeight="1">
      <c r="A918" s="1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5.75" customHeight="1">
      <c r="A919" s="1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5.75" customHeight="1">
      <c r="A920" s="1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5.75" customHeight="1">
      <c r="A921" s="1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5.75" customHeight="1">
      <c r="A922" s="1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5.75" customHeight="1">
      <c r="A923" s="1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5.75" customHeight="1">
      <c r="A924" s="1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5.75" customHeight="1">
      <c r="A925" s="1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5.75" customHeight="1">
      <c r="A926" s="1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5.75" customHeight="1">
      <c r="A927" s="1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5.75" customHeight="1">
      <c r="A928" s="1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5.75" customHeight="1">
      <c r="A929" s="1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5.75" customHeight="1">
      <c r="A930" s="1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5.75" customHeight="1">
      <c r="A931" s="1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5.75" customHeight="1">
      <c r="A932" s="1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5.75" customHeight="1">
      <c r="A933" s="1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5.75" customHeight="1">
      <c r="A934" s="1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5.75" customHeight="1">
      <c r="A935" s="1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5.75" customHeight="1">
      <c r="A936" s="1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5.75" customHeight="1">
      <c r="A937" s="1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5.75" customHeight="1">
      <c r="A938" s="1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5.75" customHeight="1">
      <c r="A939" s="1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5.75" customHeight="1">
      <c r="A940" s="1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5.75" customHeight="1">
      <c r="A941" s="1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5.75" customHeight="1">
      <c r="A942" s="1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5.75" customHeight="1">
      <c r="A943" s="1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5.75" customHeight="1">
      <c r="A944" s="1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5.75" customHeight="1">
      <c r="A945" s="1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5.75" customHeight="1">
      <c r="A946" s="1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5.75" customHeight="1">
      <c r="A947" s="1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5.75" customHeight="1">
      <c r="A948" s="1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5.75" customHeight="1">
      <c r="A949" s="1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5.75" customHeight="1">
      <c r="A950" s="1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5.75" customHeight="1">
      <c r="A951" s="1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5.75" customHeight="1">
      <c r="A952" s="1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5.75" customHeight="1">
      <c r="A953" s="1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5.75" customHeight="1">
      <c r="A954" s="1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5.75" customHeight="1">
      <c r="A955" s="1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5.75" customHeight="1">
      <c r="A956" s="1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5.75" customHeight="1">
      <c r="A957" s="1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5.75" customHeight="1">
      <c r="A958" s="1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5.75" customHeight="1">
      <c r="A959" s="1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5.75" customHeight="1">
      <c r="A960" s="1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5.75" customHeight="1">
      <c r="A961" s="1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5.75" customHeight="1">
      <c r="A962" s="1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5.75" customHeight="1">
      <c r="A963" s="1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5.75" customHeight="1">
      <c r="A964" s="1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5.75" customHeight="1">
      <c r="A965" s="1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5.75" customHeight="1">
      <c r="A966" s="1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5.75" customHeight="1">
      <c r="A967" s="1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5.75" customHeight="1">
      <c r="A968" s="1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5.75" customHeight="1">
      <c r="A969" s="1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5.75" customHeight="1">
      <c r="A970" s="1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5.75" customHeight="1">
      <c r="A971" s="1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5.75" customHeight="1">
      <c r="A972" s="1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5.75" customHeight="1">
      <c r="A973" s="1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5.75" customHeight="1">
      <c r="A974" s="1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5.75" customHeight="1">
      <c r="A975" s="1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5.75" customHeight="1">
      <c r="A976" s="1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5.75" customHeight="1">
      <c r="A977" s="1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5.75" customHeight="1">
      <c r="A978" s="1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5.75" customHeight="1">
      <c r="A979" s="1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5.75" customHeight="1">
      <c r="A980" s="1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5.75" customHeight="1">
      <c r="A981" s="1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5.75" customHeight="1">
      <c r="A982" s="1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5.75" customHeight="1">
      <c r="A983" s="1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5.75" customHeight="1">
      <c r="A984" s="1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5.75" customHeight="1">
      <c r="A985" s="1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5.75" customHeight="1">
      <c r="A986" s="1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5.75" customHeight="1">
      <c r="A987" s="1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</sheetData>
  <conditionalFormatting sqref="C1:C13 C16:C987">
    <cfRule type="containsText" dxfId="3" priority="1" operator="containsText" text="supressão">
      <formula>NOT(ISERROR(SEARCH(("supressão"),(C1))))</formula>
    </cfRule>
  </conditionalFormatting>
  <conditionalFormatting sqref="C1:C13 C16:C987">
    <cfRule type="containsText" dxfId="2" priority="2" operator="containsText" text="acréscimo">
      <formula>NOT(ISERROR(SEARCH(("acréscimo"),(C1))))</formula>
    </cfRule>
  </conditionalFormatting>
  <conditionalFormatting sqref="C14:C15">
    <cfRule type="containsText" dxfId="1" priority="3" operator="containsText" text="supressão">
      <formula>NOT(ISERROR(SEARCH(("supressão"),(C14))))</formula>
    </cfRule>
  </conditionalFormatting>
  <conditionalFormatting sqref="C14:C15">
    <cfRule type="containsText" dxfId="0" priority="4" operator="containsText" text="acréscimo">
      <formula>NOT(ISERROR(SEARCH(("acréscimo"),(C14))))</formula>
    </cfRule>
  </conditionalFormatting>
  <hyperlinks>
    <hyperlink ref="D1" r:id="rId1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5"/>
  <sheetViews>
    <sheetView workbookViewId="0">
      <selection activeCell="F13" sqref="F13"/>
    </sheetView>
  </sheetViews>
  <sheetFormatPr defaultColWidth="12.625" defaultRowHeight="15" customHeight="1"/>
  <cols>
    <col min="1" max="1" width="3.625" customWidth="1"/>
    <col min="2" max="2" width="12.5" customWidth="1"/>
    <col min="3" max="3" width="28.75" bestFit="1" customWidth="1"/>
    <col min="4" max="4" width="26.25" bestFit="1" customWidth="1"/>
    <col min="5" max="5" width="12.125" bestFit="1" customWidth="1"/>
    <col min="6" max="6" width="18.75" bestFit="1" customWidth="1"/>
    <col min="7" max="7" width="15" customWidth="1"/>
    <col min="8" max="19" width="7.625" customWidth="1"/>
  </cols>
  <sheetData>
    <row r="1" spans="1:22">
      <c r="A1" s="11"/>
      <c r="B1" s="44"/>
      <c r="C1" s="55"/>
      <c r="D1" s="55"/>
      <c r="E1" s="55"/>
      <c r="F1" s="56"/>
      <c r="G1" s="55"/>
      <c r="H1" s="1"/>
      <c r="I1" s="1"/>
      <c r="J1" s="1"/>
      <c r="K1" s="1"/>
      <c r="L1" s="1"/>
      <c r="M1" s="1"/>
      <c r="N1" s="1"/>
      <c r="O1" s="57"/>
      <c r="P1" s="57"/>
      <c r="Q1" s="57"/>
      <c r="R1" s="57"/>
      <c r="S1" s="57"/>
      <c r="T1" s="57"/>
      <c r="U1" s="57"/>
      <c r="V1" s="57"/>
    </row>
    <row r="2" spans="1:22">
      <c r="A2" s="11"/>
      <c r="B2" s="2"/>
      <c r="C2" s="1"/>
      <c r="D2" s="1"/>
      <c r="E2" s="1"/>
      <c r="F2" s="58"/>
      <c r="G2" s="1"/>
      <c r="H2" s="1"/>
      <c r="I2" s="1"/>
      <c r="J2" s="1"/>
      <c r="K2" s="1"/>
      <c r="L2" s="1"/>
      <c r="M2" s="1"/>
      <c r="N2" s="1"/>
      <c r="O2" s="57"/>
      <c r="P2" s="57"/>
      <c r="Q2" s="57"/>
      <c r="R2" s="57"/>
      <c r="S2" s="57"/>
      <c r="T2" s="57"/>
      <c r="U2" s="57"/>
      <c r="V2" s="57"/>
    </row>
    <row r="3" spans="1:22">
      <c r="A3" s="11"/>
      <c r="B3" s="121" t="s">
        <v>14</v>
      </c>
      <c r="C3" s="122"/>
      <c r="D3" s="122"/>
      <c r="E3" s="122"/>
      <c r="F3" s="122"/>
      <c r="G3" s="123"/>
      <c r="H3" s="1"/>
      <c r="I3" s="1"/>
      <c r="J3" s="1"/>
      <c r="K3" s="1"/>
      <c r="L3" s="1"/>
      <c r="M3" s="1"/>
      <c r="N3" s="1"/>
      <c r="O3" s="57"/>
      <c r="P3" s="57"/>
      <c r="Q3" s="57"/>
      <c r="R3" s="57"/>
      <c r="S3" s="57"/>
      <c r="T3" s="57"/>
      <c r="U3" s="57"/>
      <c r="V3" s="57"/>
    </row>
    <row r="4" spans="1:22" ht="15.75">
      <c r="A4" s="11"/>
      <c r="B4" s="59" t="s">
        <v>15</v>
      </c>
      <c r="C4" s="59" t="s">
        <v>16</v>
      </c>
      <c r="D4" s="59" t="s">
        <v>17</v>
      </c>
      <c r="E4" s="59" t="s">
        <v>18</v>
      </c>
      <c r="F4" s="60" t="s">
        <v>19</v>
      </c>
      <c r="G4" s="59" t="s">
        <v>20</v>
      </c>
      <c r="H4" s="1"/>
      <c r="I4" s="1"/>
      <c r="J4" s="1"/>
      <c r="K4" s="1"/>
      <c r="L4" s="1"/>
      <c r="M4" s="1"/>
      <c r="N4" s="1"/>
      <c r="O4" s="57"/>
      <c r="P4" s="57"/>
      <c r="Q4" s="57"/>
      <c r="R4" s="57"/>
      <c r="S4" s="57"/>
      <c r="T4" s="57"/>
      <c r="U4" s="57"/>
      <c r="V4" s="57"/>
    </row>
    <row r="5" spans="1:22">
      <c r="A5" s="11"/>
      <c r="B5" s="61">
        <v>1</v>
      </c>
      <c r="C5" s="62" t="s">
        <v>21</v>
      </c>
      <c r="D5" s="61" t="s">
        <v>22</v>
      </c>
      <c r="E5" s="63">
        <v>12684</v>
      </c>
      <c r="F5" s="64">
        <v>12</v>
      </c>
      <c r="G5" s="64">
        <f>E5*F5</f>
        <v>152208</v>
      </c>
      <c r="H5" s="1"/>
      <c r="I5" s="1"/>
      <c r="J5" s="1"/>
      <c r="K5" s="1"/>
      <c r="L5" s="1"/>
      <c r="M5" s="1"/>
      <c r="N5" s="1"/>
      <c r="O5" s="57"/>
      <c r="P5" s="57"/>
      <c r="Q5" s="57"/>
      <c r="R5" s="57"/>
      <c r="S5" s="57"/>
      <c r="T5" s="57"/>
      <c r="U5" s="57"/>
      <c r="V5" s="57"/>
    </row>
    <row r="6" spans="1:22">
      <c r="A6" s="11"/>
      <c r="B6" s="2"/>
      <c r="C6" s="1"/>
      <c r="D6" s="1"/>
      <c r="E6" s="1"/>
      <c r="F6" s="58"/>
      <c r="G6" s="1"/>
      <c r="H6" s="1"/>
      <c r="I6" s="1"/>
      <c r="J6" s="1"/>
      <c r="K6" s="1"/>
      <c r="L6" s="1"/>
      <c r="M6" s="1"/>
      <c r="N6" s="1"/>
      <c r="O6" s="57"/>
      <c r="P6" s="57"/>
      <c r="Q6" s="57"/>
      <c r="R6" s="57"/>
      <c r="S6" s="57"/>
      <c r="T6" s="57"/>
      <c r="U6" s="57"/>
      <c r="V6" s="57"/>
    </row>
    <row r="7" spans="1:22">
      <c r="A7" s="11"/>
      <c r="B7" s="2"/>
      <c r="C7" s="1"/>
      <c r="D7" s="1"/>
      <c r="E7" s="1"/>
      <c r="F7" s="58"/>
      <c r="G7" s="1"/>
      <c r="H7" s="1"/>
      <c r="I7" s="1"/>
      <c r="J7" s="1"/>
      <c r="K7" s="1"/>
      <c r="L7" s="1"/>
      <c r="M7" s="1"/>
      <c r="N7" s="1"/>
      <c r="O7" s="57"/>
      <c r="P7" s="57"/>
      <c r="Q7" s="57"/>
      <c r="R7" s="57"/>
      <c r="S7" s="57"/>
      <c r="T7" s="57"/>
      <c r="U7" s="57"/>
      <c r="V7" s="57"/>
    </row>
    <row r="8" spans="1:22">
      <c r="A8" s="11"/>
      <c r="B8" s="2"/>
      <c r="C8" s="1"/>
      <c r="D8" s="1"/>
      <c r="E8" s="1"/>
      <c r="F8" s="58"/>
      <c r="G8" s="1"/>
      <c r="H8" s="1"/>
      <c r="I8" s="1"/>
      <c r="J8" s="1"/>
      <c r="K8" s="1"/>
      <c r="L8" s="1"/>
      <c r="M8" s="1"/>
      <c r="N8" s="1"/>
      <c r="O8" s="57"/>
      <c r="P8" s="57"/>
      <c r="Q8" s="57"/>
      <c r="R8" s="57"/>
      <c r="S8" s="57"/>
      <c r="T8" s="57"/>
      <c r="U8" s="57"/>
      <c r="V8" s="57"/>
    </row>
    <row r="9" spans="1:22">
      <c r="A9" s="11"/>
      <c r="B9" s="2"/>
      <c r="C9" s="1"/>
      <c r="D9" s="1"/>
      <c r="E9" s="1"/>
      <c r="F9" s="58"/>
      <c r="G9" s="1"/>
      <c r="H9" s="1"/>
      <c r="I9" s="1"/>
      <c r="J9" s="1"/>
      <c r="K9" s="1"/>
      <c r="L9" s="1"/>
      <c r="M9" s="1"/>
      <c r="N9" s="1"/>
      <c r="O9" s="57"/>
      <c r="P9" s="57"/>
      <c r="Q9" s="57"/>
      <c r="R9" s="57"/>
      <c r="S9" s="57"/>
      <c r="T9" s="57"/>
      <c r="U9" s="57"/>
      <c r="V9" s="57"/>
    </row>
    <row r="10" spans="1:22">
      <c r="A10" s="1"/>
      <c r="B10" s="2"/>
      <c r="C10" s="1"/>
      <c r="D10" s="1"/>
      <c r="E10" s="1"/>
      <c r="F10" s="5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>
      <c r="A11" s="1"/>
      <c r="B11" s="57"/>
      <c r="C11" s="57"/>
      <c r="D11" s="57"/>
      <c r="E11" s="57"/>
      <c r="F11" s="65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ht="15.75" customHeight="1">
      <c r="A12" s="1"/>
      <c r="B12" s="57"/>
      <c r="C12" s="57"/>
      <c r="D12" s="57"/>
      <c r="E12" s="57"/>
      <c r="F12" s="65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ht="15.75" customHeight="1">
      <c r="A13" s="1"/>
      <c r="B13" s="57"/>
      <c r="C13" s="57"/>
      <c r="D13" s="57"/>
      <c r="E13" s="57"/>
      <c r="F13" s="65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ht="15.75" customHeight="1">
      <c r="A14" s="1"/>
      <c r="B14" s="57"/>
      <c r="C14" s="57"/>
      <c r="D14" s="57"/>
      <c r="E14" s="57"/>
      <c r="F14" s="65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2" ht="15.75" customHeight="1">
      <c r="A15" s="1"/>
      <c r="B15" s="57"/>
      <c r="C15" s="57"/>
      <c r="D15" s="57"/>
      <c r="E15" s="57"/>
      <c r="F15" s="65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2" ht="15.75" customHeight="1">
      <c r="A16" s="1"/>
      <c r="B16" s="57"/>
      <c r="C16" s="57"/>
      <c r="D16" s="57"/>
      <c r="E16" s="57"/>
      <c r="F16" s="65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15.75" customHeight="1">
      <c r="A17" s="1"/>
      <c r="B17" s="57"/>
      <c r="C17" s="57"/>
      <c r="D17" s="57"/>
      <c r="E17" s="57"/>
      <c r="F17" s="65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2" ht="15.75" customHeight="1">
      <c r="A18" s="1"/>
      <c r="B18" s="57"/>
      <c r="C18" s="57"/>
      <c r="D18" s="57"/>
      <c r="E18" s="57"/>
      <c r="F18" s="65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15.75" customHeight="1">
      <c r="A19" s="1"/>
      <c r="B19" s="57"/>
      <c r="C19" s="57"/>
      <c r="D19" s="57"/>
      <c r="E19" s="57"/>
      <c r="F19" s="65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15.75" customHeight="1">
      <c r="A20" s="1"/>
      <c r="B20" s="57"/>
      <c r="C20" s="57"/>
      <c r="D20" s="57"/>
      <c r="E20" s="57"/>
      <c r="F20" s="65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15.75" customHeight="1">
      <c r="A21" s="1"/>
      <c r="B21" s="57"/>
      <c r="C21" s="57"/>
      <c r="D21" s="57"/>
      <c r="E21" s="57"/>
      <c r="F21" s="65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5.75" customHeight="1">
      <c r="A22" s="1"/>
      <c r="B22" s="57"/>
      <c r="C22" s="57"/>
      <c r="D22" s="57"/>
      <c r="E22" s="57"/>
      <c r="F22" s="65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15.75" customHeight="1">
      <c r="A23" s="1"/>
      <c r="B23" s="57"/>
      <c r="C23" s="57"/>
      <c r="D23" s="57"/>
      <c r="E23" s="57"/>
      <c r="F23" s="65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</row>
    <row r="24" spans="1:22" ht="15.75" customHeight="1">
      <c r="A24" s="1"/>
      <c r="B24" s="57"/>
      <c r="C24" s="57"/>
      <c r="D24" s="57"/>
      <c r="E24" s="57"/>
      <c r="F24" s="65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15.75" customHeight="1">
      <c r="A25" s="1"/>
      <c r="B25" s="57"/>
      <c r="C25" s="57"/>
      <c r="D25" s="57"/>
      <c r="E25" s="57"/>
      <c r="F25" s="65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2" ht="15.75" customHeight="1">
      <c r="A26" s="1"/>
      <c r="B26" s="57"/>
      <c r="C26" s="57"/>
      <c r="D26" s="57"/>
      <c r="E26" s="57"/>
      <c r="F26" s="65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15.75" customHeight="1">
      <c r="A27" s="1"/>
      <c r="B27" s="57"/>
      <c r="C27" s="57"/>
      <c r="D27" s="57"/>
      <c r="E27" s="57"/>
      <c r="F27" s="65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15.75" customHeight="1">
      <c r="A28" s="1"/>
      <c r="B28" s="57"/>
      <c r="C28" s="57"/>
      <c r="D28" s="57"/>
      <c r="E28" s="57"/>
      <c r="F28" s="65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15.75" customHeight="1">
      <c r="A29" s="1"/>
      <c r="B29" s="57"/>
      <c r="C29" s="57"/>
      <c r="D29" s="57"/>
      <c r="E29" s="57"/>
      <c r="F29" s="65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1:22" ht="15.75" customHeight="1">
      <c r="A30" s="1"/>
      <c r="B30" s="57"/>
      <c r="C30" s="57"/>
      <c r="D30" s="57"/>
      <c r="E30" s="57"/>
      <c r="F30" s="65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15.75" customHeight="1">
      <c r="A31" s="1"/>
      <c r="B31" s="57"/>
      <c r="C31" s="57"/>
      <c r="D31" s="57"/>
      <c r="E31" s="57"/>
      <c r="F31" s="65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1:22" ht="15.75" customHeight="1">
      <c r="A32" s="1"/>
      <c r="B32" s="57"/>
      <c r="C32" s="57"/>
      <c r="D32" s="57"/>
      <c r="E32" s="57"/>
      <c r="F32" s="65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2" ht="15.75" customHeight="1">
      <c r="A33" s="1"/>
      <c r="B33" s="57"/>
      <c r="C33" s="57"/>
      <c r="D33" s="57"/>
      <c r="E33" s="57"/>
      <c r="F33" s="65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</row>
    <row r="34" spans="1:22" ht="15.75" customHeight="1">
      <c r="A34" s="1"/>
      <c r="B34" s="57"/>
      <c r="C34" s="57"/>
      <c r="D34" s="57"/>
      <c r="E34" s="57"/>
      <c r="F34" s="65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22" ht="15.75" customHeight="1">
      <c r="A35" s="1"/>
      <c r="B35" s="57"/>
      <c r="C35" s="57"/>
      <c r="D35" s="57"/>
      <c r="E35" s="57"/>
      <c r="F35" s="65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 ht="15.75" customHeight="1">
      <c r="A36" s="1"/>
      <c r="B36" s="57"/>
      <c r="C36" s="57"/>
      <c r="D36" s="57"/>
      <c r="E36" s="57"/>
      <c r="F36" s="65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ht="15.75" customHeight="1">
      <c r="A37" s="1"/>
      <c r="B37" s="57"/>
      <c r="C37" s="57"/>
      <c r="D37" s="57"/>
      <c r="E37" s="57"/>
      <c r="F37" s="65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ht="15.75" customHeight="1">
      <c r="A38" s="1"/>
      <c r="B38" s="57"/>
      <c r="C38" s="57"/>
      <c r="D38" s="57"/>
      <c r="E38" s="57"/>
      <c r="F38" s="65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</row>
    <row r="39" spans="1:22" ht="15.75" customHeight="1">
      <c r="A39" s="1"/>
      <c r="B39" s="57"/>
      <c r="C39" s="57"/>
      <c r="D39" s="57"/>
      <c r="E39" s="57"/>
      <c r="F39" s="65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ht="15.75" customHeight="1">
      <c r="A40" s="1"/>
      <c r="B40" s="57"/>
      <c r="C40" s="57"/>
      <c r="D40" s="57"/>
      <c r="E40" s="57"/>
      <c r="F40" s="65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ht="15.75" customHeight="1">
      <c r="A41" s="1"/>
      <c r="B41" s="57"/>
      <c r="C41" s="57"/>
      <c r="D41" s="57"/>
      <c r="E41" s="57"/>
      <c r="F41" s="6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</row>
    <row r="42" spans="1:22" ht="15.75" customHeight="1">
      <c r="A42" s="1"/>
      <c r="B42" s="57"/>
      <c r="C42" s="57"/>
      <c r="D42" s="57"/>
      <c r="E42" s="57"/>
      <c r="F42" s="65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</row>
    <row r="43" spans="1:22" ht="15.75" customHeight="1">
      <c r="A43" s="1"/>
      <c r="B43" s="57"/>
      <c r="C43" s="57"/>
      <c r="D43" s="57"/>
      <c r="E43" s="57"/>
      <c r="F43" s="6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</row>
    <row r="44" spans="1:22" ht="15.75" customHeight="1">
      <c r="A44" s="1"/>
      <c r="B44" s="57"/>
      <c r="C44" s="57"/>
      <c r="D44" s="57"/>
      <c r="E44" s="57"/>
      <c r="F44" s="65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</row>
    <row r="45" spans="1:22" ht="15.75" customHeight="1">
      <c r="A45" s="1"/>
      <c r="B45" s="57"/>
      <c r="C45" s="57"/>
      <c r="D45" s="57"/>
      <c r="E45" s="57"/>
      <c r="F45" s="6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1:22" ht="15.75" customHeight="1">
      <c r="A46" s="1"/>
      <c r="B46" s="57"/>
      <c r="C46" s="57"/>
      <c r="D46" s="57"/>
      <c r="E46" s="57"/>
      <c r="F46" s="6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</row>
    <row r="47" spans="1:22" ht="15.75" customHeight="1">
      <c r="A47" s="1"/>
      <c r="B47" s="57"/>
      <c r="C47" s="57"/>
      <c r="D47" s="57"/>
      <c r="E47" s="57"/>
      <c r="F47" s="65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</row>
    <row r="48" spans="1:22" ht="15.75" customHeight="1">
      <c r="A48" s="1"/>
      <c r="B48" s="57"/>
      <c r="C48" s="57"/>
      <c r="D48" s="57"/>
      <c r="E48" s="57"/>
      <c r="F48" s="65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  <row r="49" spans="1:22" ht="15.75" customHeight="1">
      <c r="A49" s="1"/>
      <c r="B49" s="57"/>
      <c r="C49" s="57"/>
      <c r="D49" s="57"/>
      <c r="E49" s="57"/>
      <c r="F49" s="65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15.75" customHeight="1">
      <c r="A50" s="1"/>
      <c r="B50" s="57"/>
      <c r="C50" s="57"/>
      <c r="D50" s="57"/>
      <c r="E50" s="57"/>
      <c r="F50" s="65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22" ht="15.75" customHeight="1">
      <c r="A51" s="1"/>
      <c r="B51" s="57"/>
      <c r="C51" s="57"/>
      <c r="D51" s="57"/>
      <c r="E51" s="57"/>
      <c r="F51" s="65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</row>
    <row r="52" spans="1:22" ht="15.75" customHeight="1">
      <c r="A52" s="1"/>
      <c r="B52" s="57"/>
      <c r="C52" s="57"/>
      <c r="D52" s="57"/>
      <c r="E52" s="57"/>
      <c r="F52" s="65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</row>
    <row r="53" spans="1:22" ht="15.75" customHeight="1">
      <c r="A53" s="1"/>
      <c r="B53" s="57"/>
      <c r="C53" s="57"/>
      <c r="D53" s="57"/>
      <c r="E53" s="57"/>
      <c r="F53" s="65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:22" ht="15.75" customHeight="1">
      <c r="A54" s="1"/>
      <c r="B54" s="57"/>
      <c r="C54" s="57"/>
      <c r="D54" s="57"/>
      <c r="E54" s="57"/>
      <c r="F54" s="65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</row>
    <row r="55" spans="1:22" ht="15.75" customHeight="1">
      <c r="A55" s="1"/>
      <c r="B55" s="57"/>
      <c r="C55" s="57"/>
      <c r="D55" s="57"/>
      <c r="E55" s="57"/>
      <c r="F55" s="65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</row>
    <row r="56" spans="1:22" ht="15.75" customHeight="1">
      <c r="A56" s="1"/>
      <c r="B56" s="57"/>
      <c r="C56" s="57"/>
      <c r="D56" s="57"/>
      <c r="E56" s="57"/>
      <c r="F56" s="6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22" ht="15.75" customHeight="1">
      <c r="A57" s="1"/>
      <c r="B57" s="57"/>
      <c r="C57" s="57"/>
      <c r="D57" s="57"/>
      <c r="E57" s="57"/>
      <c r="F57" s="65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22" ht="15.75" customHeight="1">
      <c r="A58" s="1"/>
      <c r="B58" s="57"/>
      <c r="C58" s="57"/>
      <c r="D58" s="57"/>
      <c r="E58" s="57"/>
      <c r="F58" s="65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</row>
    <row r="59" spans="1:22" ht="15.75" customHeight="1">
      <c r="A59" s="1"/>
      <c r="B59" s="57"/>
      <c r="C59" s="57"/>
      <c r="D59" s="57"/>
      <c r="E59" s="57"/>
      <c r="F59" s="65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</row>
    <row r="60" spans="1:22" ht="15.75" customHeight="1">
      <c r="A60" s="1"/>
      <c r="B60" s="57"/>
      <c r="C60" s="57"/>
      <c r="D60" s="57"/>
      <c r="E60" s="57"/>
      <c r="F60" s="65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</row>
    <row r="61" spans="1:22" ht="15.75" customHeight="1">
      <c r="A61" s="1"/>
      <c r="B61" s="57"/>
      <c r="C61" s="57"/>
      <c r="D61" s="57"/>
      <c r="E61" s="57"/>
      <c r="F61" s="65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</row>
    <row r="62" spans="1:22" ht="15.75" customHeight="1">
      <c r="A62" s="1"/>
      <c r="B62" s="57"/>
      <c r="C62" s="57"/>
      <c r="D62" s="57"/>
      <c r="E62" s="57"/>
      <c r="F62" s="65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</row>
    <row r="63" spans="1:22" ht="15.75" customHeight="1">
      <c r="A63" s="1"/>
      <c r="B63" s="57"/>
      <c r="C63" s="57"/>
      <c r="D63" s="57"/>
      <c r="E63" s="57"/>
      <c r="F63" s="65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22" ht="15.75" customHeight="1">
      <c r="A64" s="1"/>
      <c r="B64" s="57"/>
      <c r="C64" s="57"/>
      <c r="D64" s="57"/>
      <c r="E64" s="57"/>
      <c r="F64" s="65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22" ht="15.75" customHeight="1">
      <c r="A65" s="1"/>
      <c r="B65" s="57"/>
      <c r="C65" s="57"/>
      <c r="D65" s="57"/>
      <c r="E65" s="57"/>
      <c r="F65" s="65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</row>
    <row r="66" spans="1:22" ht="15.75" customHeight="1">
      <c r="A66" s="1"/>
      <c r="B66" s="57"/>
      <c r="C66" s="57"/>
      <c r="D66" s="57"/>
      <c r="E66" s="57"/>
      <c r="F66" s="65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</row>
    <row r="67" spans="1:22" ht="15.75" customHeight="1">
      <c r="A67" s="1"/>
      <c r="B67" s="57"/>
      <c r="C67" s="57"/>
      <c r="D67" s="57"/>
      <c r="E67" s="57"/>
      <c r="F67" s="65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</row>
    <row r="68" spans="1:22" ht="15.75" customHeight="1">
      <c r="A68" s="1"/>
      <c r="B68" s="57"/>
      <c r="C68" s="57"/>
      <c r="D68" s="57"/>
      <c r="E68" s="57"/>
      <c r="F68" s="65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</row>
    <row r="69" spans="1:22" ht="15.75" customHeight="1">
      <c r="A69" s="1"/>
      <c r="B69" s="57"/>
      <c r="C69" s="57"/>
      <c r="D69" s="57"/>
      <c r="E69" s="57"/>
      <c r="F69" s="65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</row>
    <row r="70" spans="1:22" ht="15.75" customHeight="1">
      <c r="A70" s="1"/>
      <c r="B70" s="57"/>
      <c r="C70" s="57"/>
      <c r="D70" s="57"/>
      <c r="E70" s="57"/>
      <c r="F70" s="65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22" ht="15.75" customHeight="1">
      <c r="A71" s="1"/>
      <c r="B71" s="57"/>
      <c r="C71" s="57"/>
      <c r="D71" s="57"/>
      <c r="E71" s="57"/>
      <c r="F71" s="65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22" ht="15.75" customHeight="1">
      <c r="A72" s="1"/>
      <c r="B72" s="57"/>
      <c r="C72" s="57"/>
      <c r="D72" s="57"/>
      <c r="E72" s="57"/>
      <c r="F72" s="65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 ht="15.75" customHeight="1">
      <c r="A73" s="1"/>
      <c r="B73" s="57"/>
      <c r="C73" s="57"/>
      <c r="D73" s="57"/>
      <c r="E73" s="57"/>
      <c r="F73" s="65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ht="15.75" customHeight="1">
      <c r="A74" s="1"/>
      <c r="B74" s="57"/>
      <c r="C74" s="57"/>
      <c r="D74" s="57"/>
      <c r="E74" s="57"/>
      <c r="F74" s="65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15.75" customHeight="1">
      <c r="A75" s="1"/>
      <c r="B75" s="57"/>
      <c r="C75" s="57"/>
      <c r="D75" s="57"/>
      <c r="E75" s="57"/>
      <c r="F75" s="65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ht="15.75" customHeight="1">
      <c r="A76" s="1"/>
      <c r="B76" s="57"/>
      <c r="C76" s="57"/>
      <c r="D76" s="57"/>
      <c r="E76" s="57"/>
      <c r="F76" s="65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ht="15.75" customHeight="1">
      <c r="A77" s="1"/>
      <c r="B77" s="57"/>
      <c r="C77" s="57"/>
      <c r="D77" s="57"/>
      <c r="E77" s="57"/>
      <c r="F77" s="65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22" ht="15.75" customHeight="1">
      <c r="A78" s="1"/>
      <c r="B78" s="57"/>
      <c r="C78" s="57"/>
      <c r="D78" s="57"/>
      <c r="E78" s="57"/>
      <c r="F78" s="65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22" ht="15.75" customHeight="1">
      <c r="A79" s="1"/>
      <c r="B79" s="57"/>
      <c r="C79" s="57"/>
      <c r="D79" s="57"/>
      <c r="E79" s="57"/>
      <c r="F79" s="65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</row>
    <row r="80" spans="1:22" ht="15.75" customHeight="1">
      <c r="A80" s="1"/>
      <c r="B80" s="57"/>
      <c r="C80" s="57"/>
      <c r="D80" s="57"/>
      <c r="E80" s="57"/>
      <c r="F80" s="65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</row>
    <row r="81" spans="1:22" ht="15.75" customHeight="1">
      <c r="A81" s="1"/>
      <c r="B81" s="57"/>
      <c r="C81" s="57"/>
      <c r="D81" s="57"/>
      <c r="E81" s="57"/>
      <c r="F81" s="65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</row>
    <row r="82" spans="1:22" ht="15.75" customHeight="1">
      <c r="A82" s="1"/>
      <c r="B82" s="57"/>
      <c r="C82" s="57"/>
      <c r="D82" s="57"/>
      <c r="E82" s="57"/>
      <c r="F82" s="65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</row>
    <row r="83" spans="1:22" ht="15.75" customHeight="1">
      <c r="A83" s="1"/>
      <c r="B83" s="57"/>
      <c r="C83" s="57"/>
      <c r="D83" s="57"/>
      <c r="E83" s="57"/>
      <c r="F83" s="65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</row>
    <row r="84" spans="1:22" ht="15.75" customHeight="1">
      <c r="A84" s="1"/>
      <c r="B84" s="57"/>
      <c r="C84" s="57"/>
      <c r="D84" s="57"/>
      <c r="E84" s="57"/>
      <c r="F84" s="65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22" ht="15.75" customHeight="1">
      <c r="A85" s="1"/>
      <c r="B85" s="57"/>
      <c r="C85" s="57"/>
      <c r="D85" s="57"/>
      <c r="E85" s="57"/>
      <c r="F85" s="65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22" ht="15.75" customHeight="1">
      <c r="A86" s="1"/>
      <c r="B86" s="57"/>
      <c r="C86" s="57"/>
      <c r="D86" s="57"/>
      <c r="E86" s="57"/>
      <c r="F86" s="65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</row>
    <row r="87" spans="1:22" ht="15.75" customHeight="1">
      <c r="A87" s="1"/>
      <c r="B87" s="57"/>
      <c r="C87" s="57"/>
      <c r="D87" s="57"/>
      <c r="E87" s="57"/>
      <c r="F87" s="65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</row>
    <row r="88" spans="1:22" ht="15.75" customHeight="1">
      <c r="A88" s="1"/>
      <c r="B88" s="57"/>
      <c r="C88" s="57"/>
      <c r="D88" s="57"/>
      <c r="E88" s="57"/>
      <c r="F88" s="65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</row>
    <row r="89" spans="1:22" ht="15.75" customHeight="1">
      <c r="A89" s="1"/>
      <c r="B89" s="57"/>
      <c r="C89" s="57"/>
      <c r="D89" s="57"/>
      <c r="E89" s="57"/>
      <c r="F89" s="65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</row>
    <row r="90" spans="1:22" ht="15.75" customHeight="1">
      <c r="A90" s="1"/>
      <c r="B90" s="57"/>
      <c r="C90" s="57"/>
      <c r="D90" s="57"/>
      <c r="E90" s="57"/>
      <c r="F90" s="65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2" ht="15.75" customHeight="1">
      <c r="A91" s="1"/>
      <c r="B91" s="57"/>
      <c r="C91" s="57"/>
      <c r="D91" s="57"/>
      <c r="E91" s="57"/>
      <c r="F91" s="65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2" ht="15.75" customHeight="1">
      <c r="A92" s="1"/>
      <c r="B92" s="57"/>
      <c r="C92" s="57"/>
      <c r="D92" s="57"/>
      <c r="E92" s="57"/>
      <c r="F92" s="65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22" ht="15.75" customHeight="1">
      <c r="A93" s="1"/>
      <c r="B93" s="57"/>
      <c r="C93" s="57"/>
      <c r="D93" s="57"/>
      <c r="E93" s="57"/>
      <c r="F93" s="65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</row>
    <row r="94" spans="1:22" ht="15.75" customHeight="1">
      <c r="A94" s="1"/>
      <c r="B94" s="57"/>
      <c r="C94" s="57"/>
      <c r="D94" s="57"/>
      <c r="E94" s="57"/>
      <c r="F94" s="65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</row>
    <row r="95" spans="1:22" ht="15.75" customHeight="1">
      <c r="A95" s="1"/>
      <c r="B95" s="57"/>
      <c r="C95" s="57"/>
      <c r="D95" s="57"/>
      <c r="E95" s="57"/>
      <c r="F95" s="65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</row>
    <row r="96" spans="1:22" ht="15.75" customHeight="1">
      <c r="A96" s="1"/>
      <c r="B96" s="57"/>
      <c r="C96" s="57"/>
      <c r="D96" s="57"/>
      <c r="E96" s="57"/>
      <c r="F96" s="65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</row>
    <row r="97" spans="1:22" ht="15.75" customHeight="1">
      <c r="A97" s="1"/>
      <c r="B97" s="57"/>
      <c r="C97" s="57"/>
      <c r="D97" s="57"/>
      <c r="E97" s="57"/>
      <c r="F97" s="65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spans="1:22" ht="15.75" customHeight="1">
      <c r="A98" s="1"/>
      <c r="B98" s="57"/>
      <c r="C98" s="57"/>
      <c r="D98" s="57"/>
      <c r="E98" s="57"/>
      <c r="F98" s="6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22" ht="15.75" customHeight="1">
      <c r="A99" s="1"/>
      <c r="B99" s="57"/>
      <c r="C99" s="57"/>
      <c r="D99" s="57"/>
      <c r="E99" s="57"/>
      <c r="F99" s="65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22" ht="15.75" customHeight="1">
      <c r="A100" s="1"/>
      <c r="B100" s="57"/>
      <c r="C100" s="57"/>
      <c r="D100" s="57"/>
      <c r="E100" s="57"/>
      <c r="F100" s="65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</row>
    <row r="101" spans="1:22" ht="15.75" customHeight="1">
      <c r="A101" s="1"/>
      <c r="B101" s="57"/>
      <c r="C101" s="57"/>
      <c r="D101" s="57"/>
      <c r="E101" s="57"/>
      <c r="F101" s="65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ht="15.75" customHeight="1">
      <c r="A102" s="1"/>
      <c r="B102" s="57"/>
      <c r="C102" s="57"/>
      <c r="D102" s="57"/>
      <c r="E102" s="57"/>
      <c r="F102" s="65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1:22" ht="15.75" customHeight="1">
      <c r="A103" s="1"/>
      <c r="B103" s="57"/>
      <c r="C103" s="57"/>
      <c r="D103" s="57"/>
      <c r="E103" s="57"/>
      <c r="F103" s="65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2" ht="15.75" customHeight="1">
      <c r="A104" s="1"/>
      <c r="B104" s="57"/>
      <c r="C104" s="57"/>
      <c r="D104" s="57"/>
      <c r="E104" s="57"/>
      <c r="F104" s="65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2" ht="15.75" customHeight="1">
      <c r="A105" s="1"/>
      <c r="B105" s="57"/>
      <c r="C105" s="57"/>
      <c r="D105" s="57"/>
      <c r="E105" s="57"/>
      <c r="F105" s="65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22" ht="15.75" customHeight="1">
      <c r="A106" s="1"/>
      <c r="B106" s="57"/>
      <c r="C106" s="57"/>
      <c r="D106" s="57"/>
      <c r="E106" s="57"/>
      <c r="F106" s="65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22" ht="15.75" customHeight="1">
      <c r="A107" s="1"/>
      <c r="B107" s="57"/>
      <c r="C107" s="57"/>
      <c r="D107" s="57"/>
      <c r="E107" s="57"/>
      <c r="F107" s="65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ht="15.75" customHeight="1">
      <c r="A108" s="1"/>
      <c r="B108" s="57"/>
      <c r="C108" s="57"/>
      <c r="D108" s="57"/>
      <c r="E108" s="57"/>
      <c r="F108" s="65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2" ht="15.75" customHeight="1">
      <c r="A109" s="1"/>
      <c r="B109" s="57"/>
      <c r="C109" s="57"/>
      <c r="D109" s="57"/>
      <c r="E109" s="57"/>
      <c r="F109" s="65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2" ht="15.75" customHeight="1">
      <c r="A110" s="1"/>
      <c r="B110" s="57"/>
      <c r="C110" s="57"/>
      <c r="D110" s="57"/>
      <c r="E110" s="57"/>
      <c r="F110" s="65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2" ht="15.75" customHeight="1">
      <c r="A111" s="1"/>
      <c r="B111" s="57"/>
      <c r="C111" s="57"/>
      <c r="D111" s="57"/>
      <c r="E111" s="57"/>
      <c r="F111" s="65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2" ht="15.75" customHeight="1">
      <c r="A112" s="1"/>
      <c r="B112" s="57"/>
      <c r="C112" s="57"/>
      <c r="D112" s="57"/>
      <c r="E112" s="57"/>
      <c r="F112" s="65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22" ht="15.75" customHeight="1">
      <c r="A113" s="1"/>
      <c r="B113" s="57"/>
      <c r="C113" s="57"/>
      <c r="D113" s="57"/>
      <c r="E113" s="57"/>
      <c r="F113" s="65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ht="15.75" customHeight="1">
      <c r="A114" s="1"/>
      <c r="B114" s="57"/>
      <c r="C114" s="57"/>
      <c r="D114" s="57"/>
      <c r="E114" s="57"/>
      <c r="F114" s="65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ht="15.75" customHeight="1">
      <c r="A115" s="1"/>
      <c r="B115" s="57"/>
      <c r="C115" s="57"/>
      <c r="D115" s="57"/>
      <c r="E115" s="57"/>
      <c r="F115" s="65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1:22" ht="15.75" customHeight="1">
      <c r="A116" s="1"/>
      <c r="B116" s="57"/>
      <c r="C116" s="57"/>
      <c r="D116" s="57"/>
      <c r="E116" s="57"/>
      <c r="F116" s="65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2" ht="15.75" customHeight="1">
      <c r="A117" s="1"/>
      <c r="B117" s="57"/>
      <c r="C117" s="57"/>
      <c r="D117" s="57"/>
      <c r="E117" s="57"/>
      <c r="F117" s="65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2" ht="15.75" customHeight="1">
      <c r="A118" s="1"/>
      <c r="B118" s="57"/>
      <c r="C118" s="57"/>
      <c r="D118" s="57"/>
      <c r="E118" s="57"/>
      <c r="F118" s="65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</row>
    <row r="119" spans="1:22" ht="15.75" customHeight="1">
      <c r="A119" s="1"/>
      <c r="B119" s="57"/>
      <c r="C119" s="57"/>
      <c r="D119" s="57"/>
      <c r="E119" s="57"/>
      <c r="F119" s="65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22" ht="15.75" customHeight="1">
      <c r="A120" s="1"/>
      <c r="B120" s="57"/>
      <c r="C120" s="57"/>
      <c r="D120" s="57"/>
      <c r="E120" s="57"/>
      <c r="F120" s="65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22" ht="15.75" customHeight="1">
      <c r="A121" s="1"/>
      <c r="B121" s="57"/>
      <c r="C121" s="57"/>
      <c r="D121" s="57"/>
      <c r="E121" s="57"/>
      <c r="F121" s="65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</row>
    <row r="122" spans="1:22" ht="15.75" customHeight="1">
      <c r="A122" s="1"/>
      <c r="B122" s="57"/>
      <c r="C122" s="57"/>
      <c r="D122" s="57"/>
      <c r="E122" s="57"/>
      <c r="F122" s="65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spans="1:22" ht="15.75" customHeight="1">
      <c r="A123" s="1"/>
      <c r="B123" s="57"/>
      <c r="C123" s="57"/>
      <c r="D123" s="57"/>
      <c r="E123" s="57"/>
      <c r="F123" s="65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</row>
    <row r="124" spans="1:22" ht="15.75" customHeight="1">
      <c r="A124" s="1"/>
      <c r="B124" s="57"/>
      <c r="C124" s="57"/>
      <c r="D124" s="57"/>
      <c r="E124" s="57"/>
      <c r="F124" s="65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</row>
    <row r="125" spans="1:22" ht="15.75" customHeight="1">
      <c r="A125" s="1"/>
      <c r="B125" s="57"/>
      <c r="C125" s="57"/>
      <c r="D125" s="57"/>
      <c r="E125" s="57"/>
      <c r="F125" s="65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</row>
    <row r="126" spans="1:22" ht="15.75" customHeight="1">
      <c r="A126" s="1"/>
      <c r="B126" s="57"/>
      <c r="C126" s="57"/>
      <c r="D126" s="57"/>
      <c r="E126" s="57"/>
      <c r="F126" s="65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22" ht="15.75" customHeight="1">
      <c r="A127" s="1"/>
      <c r="B127" s="57"/>
      <c r="C127" s="57"/>
      <c r="D127" s="57"/>
      <c r="E127" s="57"/>
      <c r="F127" s="65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2" ht="15.75" customHeight="1">
      <c r="A128" s="1"/>
      <c r="B128" s="57"/>
      <c r="C128" s="57"/>
      <c r="D128" s="57"/>
      <c r="E128" s="57"/>
      <c r="F128" s="65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1:22" ht="15.75" customHeight="1">
      <c r="A129" s="1"/>
      <c r="B129" s="57"/>
      <c r="C129" s="57"/>
      <c r="D129" s="57"/>
      <c r="E129" s="57"/>
      <c r="F129" s="65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1:22" ht="15.75" customHeight="1">
      <c r="A130" s="1"/>
      <c r="B130" s="57"/>
      <c r="C130" s="57"/>
      <c r="D130" s="57"/>
      <c r="E130" s="57"/>
      <c r="F130" s="65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1:22" ht="15.75" customHeight="1">
      <c r="A131" s="1"/>
      <c r="B131" s="57"/>
      <c r="C131" s="57"/>
      <c r="D131" s="57"/>
      <c r="E131" s="57"/>
      <c r="F131" s="65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1:22" ht="15.75" customHeight="1">
      <c r="A132" s="1"/>
      <c r="B132" s="57"/>
      <c r="C132" s="57"/>
      <c r="D132" s="57"/>
      <c r="E132" s="57"/>
      <c r="F132" s="65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1:22" ht="15.75" customHeight="1">
      <c r="A133" s="1"/>
      <c r="B133" s="57"/>
      <c r="C133" s="57"/>
      <c r="D133" s="57"/>
      <c r="E133" s="57"/>
      <c r="F133" s="65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22" ht="15.75" customHeight="1">
      <c r="A134" s="1"/>
      <c r="B134" s="57"/>
      <c r="C134" s="57"/>
      <c r="D134" s="57"/>
      <c r="E134" s="57"/>
      <c r="F134" s="65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1:22" ht="15.75" customHeight="1">
      <c r="A135" s="1"/>
      <c r="B135" s="57"/>
      <c r="C135" s="57"/>
      <c r="D135" s="57"/>
      <c r="E135" s="57"/>
      <c r="F135" s="65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</row>
    <row r="136" spans="1:22" ht="15.75" customHeight="1">
      <c r="A136" s="1"/>
      <c r="B136" s="57"/>
      <c r="C136" s="57"/>
      <c r="D136" s="57"/>
      <c r="E136" s="57"/>
      <c r="F136" s="65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</row>
    <row r="137" spans="1:22" ht="15.75" customHeight="1">
      <c r="A137" s="1"/>
      <c r="B137" s="57"/>
      <c r="C137" s="57"/>
      <c r="D137" s="57"/>
      <c r="E137" s="57"/>
      <c r="F137" s="65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</row>
    <row r="138" spans="1:22" ht="15.75" customHeight="1">
      <c r="A138" s="1"/>
      <c r="B138" s="57"/>
      <c r="C138" s="57"/>
      <c r="D138" s="57"/>
      <c r="E138" s="57"/>
      <c r="F138" s="65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</row>
    <row r="139" spans="1:22" ht="15.75" customHeight="1">
      <c r="A139" s="1"/>
      <c r="B139" s="57"/>
      <c r="C139" s="57"/>
      <c r="D139" s="57"/>
      <c r="E139" s="57"/>
      <c r="F139" s="65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</row>
    <row r="140" spans="1:22" ht="15.75" customHeight="1">
      <c r="A140" s="1"/>
      <c r="B140" s="57"/>
      <c r="C140" s="57"/>
      <c r="D140" s="57"/>
      <c r="E140" s="57"/>
      <c r="F140" s="65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</row>
    <row r="141" spans="1:22" ht="15.75" customHeight="1">
      <c r="A141" s="1"/>
      <c r="B141" s="57"/>
      <c r="C141" s="57"/>
      <c r="D141" s="57"/>
      <c r="E141" s="57"/>
      <c r="F141" s="65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</row>
    <row r="142" spans="1:22" ht="15.75" customHeight="1">
      <c r="A142" s="1"/>
      <c r="B142" s="57"/>
      <c r="C142" s="57"/>
      <c r="D142" s="57"/>
      <c r="E142" s="57"/>
      <c r="F142" s="65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</row>
    <row r="143" spans="1:22" ht="15.75" customHeight="1">
      <c r="A143" s="1"/>
      <c r="B143" s="57"/>
      <c r="C143" s="57"/>
      <c r="D143" s="57"/>
      <c r="E143" s="57"/>
      <c r="F143" s="65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</row>
    <row r="144" spans="1:22" ht="15.75" customHeight="1">
      <c r="A144" s="1"/>
      <c r="B144" s="57"/>
      <c r="C144" s="57"/>
      <c r="D144" s="57"/>
      <c r="E144" s="57"/>
      <c r="F144" s="65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</row>
    <row r="145" spans="1:22" ht="15.75" customHeight="1">
      <c r="A145" s="1"/>
      <c r="B145" s="57"/>
      <c r="C145" s="57"/>
      <c r="D145" s="57"/>
      <c r="E145" s="57"/>
      <c r="F145" s="65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</row>
    <row r="146" spans="1:22" ht="15.75" customHeight="1">
      <c r="A146" s="1"/>
      <c r="B146" s="57"/>
      <c r="C146" s="57"/>
      <c r="D146" s="57"/>
      <c r="E146" s="57"/>
      <c r="F146" s="65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</row>
    <row r="147" spans="1:22" ht="15.75" customHeight="1">
      <c r="A147" s="1"/>
      <c r="B147" s="57"/>
      <c r="C147" s="57"/>
      <c r="D147" s="57"/>
      <c r="E147" s="57"/>
      <c r="F147" s="65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</row>
    <row r="148" spans="1:22" ht="15.75" customHeight="1">
      <c r="A148" s="1"/>
      <c r="B148" s="57"/>
      <c r="C148" s="57"/>
      <c r="D148" s="57"/>
      <c r="E148" s="57"/>
      <c r="F148" s="65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</row>
    <row r="149" spans="1:22" ht="15.75" customHeight="1">
      <c r="A149" s="1"/>
      <c r="B149" s="57"/>
      <c r="C149" s="57"/>
      <c r="D149" s="57"/>
      <c r="E149" s="57"/>
      <c r="F149" s="65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</row>
    <row r="150" spans="1:22" ht="15.75" customHeight="1">
      <c r="A150" s="1"/>
      <c r="B150" s="57"/>
      <c r="C150" s="57"/>
      <c r="D150" s="57"/>
      <c r="E150" s="57"/>
      <c r="F150" s="65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</row>
    <row r="151" spans="1:22" ht="15.75" customHeight="1">
      <c r="A151" s="1"/>
      <c r="B151" s="57"/>
      <c r="C151" s="57"/>
      <c r="D151" s="57"/>
      <c r="E151" s="57"/>
      <c r="F151" s="65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</row>
    <row r="152" spans="1:22" ht="15.75" customHeight="1">
      <c r="A152" s="1"/>
      <c r="B152" s="57"/>
      <c r="C152" s="57"/>
      <c r="D152" s="57"/>
      <c r="E152" s="57"/>
      <c r="F152" s="65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</row>
    <row r="153" spans="1:22" ht="15.75" customHeight="1">
      <c r="A153" s="1"/>
      <c r="B153" s="57"/>
      <c r="C153" s="57"/>
      <c r="D153" s="57"/>
      <c r="E153" s="57"/>
      <c r="F153" s="65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</row>
    <row r="154" spans="1:22" ht="15.75" customHeight="1">
      <c r="A154" s="1"/>
      <c r="B154" s="57"/>
      <c r="C154" s="57"/>
      <c r="D154" s="57"/>
      <c r="E154" s="57"/>
      <c r="F154" s="65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</row>
    <row r="155" spans="1:22" ht="15.75" customHeight="1">
      <c r="A155" s="1"/>
      <c r="B155" s="57"/>
      <c r="C155" s="57"/>
      <c r="D155" s="57"/>
      <c r="E155" s="57"/>
      <c r="F155" s="65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</row>
    <row r="156" spans="1:22" ht="15.75" customHeight="1">
      <c r="A156" s="1"/>
      <c r="B156" s="57"/>
      <c r="C156" s="57"/>
      <c r="D156" s="57"/>
      <c r="E156" s="57"/>
      <c r="F156" s="65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</row>
    <row r="157" spans="1:22" ht="15.75" customHeight="1">
      <c r="A157" s="1"/>
      <c r="B157" s="57"/>
      <c r="C157" s="57"/>
      <c r="D157" s="57"/>
      <c r="E157" s="57"/>
      <c r="F157" s="65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</row>
    <row r="158" spans="1:22" ht="15.75" customHeight="1">
      <c r="A158" s="1"/>
      <c r="B158" s="57"/>
      <c r="C158" s="57"/>
      <c r="D158" s="57"/>
      <c r="E158" s="57"/>
      <c r="F158" s="65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</row>
    <row r="159" spans="1:22" ht="15.75" customHeight="1">
      <c r="A159" s="1"/>
      <c r="B159" s="57"/>
      <c r="C159" s="57"/>
      <c r="D159" s="57"/>
      <c r="E159" s="57"/>
      <c r="F159" s="65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</row>
    <row r="160" spans="1:22" ht="15.75" customHeight="1">
      <c r="A160" s="1"/>
      <c r="B160" s="57"/>
      <c r="C160" s="57"/>
      <c r="D160" s="57"/>
      <c r="E160" s="57"/>
      <c r="F160" s="65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</row>
    <row r="161" spans="1:22" ht="15.75" customHeight="1">
      <c r="A161" s="1"/>
      <c r="B161" s="57"/>
      <c r="C161" s="57"/>
      <c r="D161" s="57"/>
      <c r="E161" s="57"/>
      <c r="F161" s="65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</row>
    <row r="162" spans="1:22" ht="15.75" customHeight="1">
      <c r="A162" s="1"/>
      <c r="B162" s="57"/>
      <c r="C162" s="57"/>
      <c r="D162" s="57"/>
      <c r="E162" s="57"/>
      <c r="F162" s="65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</row>
    <row r="163" spans="1:22" ht="15.75" customHeight="1">
      <c r="A163" s="1"/>
      <c r="B163" s="57"/>
      <c r="C163" s="57"/>
      <c r="D163" s="57"/>
      <c r="E163" s="57"/>
      <c r="F163" s="65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</row>
    <row r="164" spans="1:22" ht="15.75" customHeight="1">
      <c r="A164" s="1"/>
      <c r="B164" s="57"/>
      <c r="C164" s="57"/>
      <c r="D164" s="57"/>
      <c r="E164" s="57"/>
      <c r="F164" s="65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</row>
    <row r="165" spans="1:22" ht="15.75" customHeight="1">
      <c r="A165" s="1"/>
      <c r="B165" s="57"/>
      <c r="C165" s="57"/>
      <c r="D165" s="57"/>
      <c r="E165" s="57"/>
      <c r="F165" s="65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</row>
    <row r="166" spans="1:22" ht="15.75" customHeight="1">
      <c r="A166" s="1"/>
      <c r="B166" s="57"/>
      <c r="C166" s="57"/>
      <c r="D166" s="57"/>
      <c r="E166" s="57"/>
      <c r="F166" s="65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</row>
    <row r="167" spans="1:22" ht="15.75" customHeight="1">
      <c r="A167" s="1"/>
      <c r="B167" s="57"/>
      <c r="C167" s="57"/>
      <c r="D167" s="57"/>
      <c r="E167" s="57"/>
      <c r="F167" s="65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</row>
    <row r="168" spans="1:22" ht="15.75" customHeight="1">
      <c r="A168" s="1"/>
      <c r="B168" s="57"/>
      <c r="C168" s="57"/>
      <c r="D168" s="57"/>
      <c r="E168" s="57"/>
      <c r="F168" s="65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</row>
    <row r="169" spans="1:22" ht="15.75" customHeight="1">
      <c r="A169" s="1"/>
      <c r="B169" s="57"/>
      <c r="C169" s="57"/>
      <c r="D169" s="57"/>
      <c r="E169" s="57"/>
      <c r="F169" s="65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</row>
    <row r="170" spans="1:22" ht="15.75" customHeight="1">
      <c r="A170" s="1"/>
      <c r="B170" s="57"/>
      <c r="C170" s="57"/>
      <c r="D170" s="57"/>
      <c r="E170" s="57"/>
      <c r="F170" s="65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</row>
    <row r="171" spans="1:22" ht="15.75" customHeight="1">
      <c r="A171" s="1"/>
      <c r="B171" s="57"/>
      <c r="C171" s="57"/>
      <c r="D171" s="57"/>
      <c r="E171" s="57"/>
      <c r="F171" s="65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</row>
    <row r="172" spans="1:22" ht="15.75" customHeight="1">
      <c r="A172" s="1"/>
      <c r="B172" s="57"/>
      <c r="C172" s="57"/>
      <c r="D172" s="57"/>
      <c r="E172" s="57"/>
      <c r="F172" s="65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</row>
    <row r="173" spans="1:22" ht="15.75" customHeight="1">
      <c r="A173" s="1"/>
      <c r="B173" s="57"/>
      <c r="C173" s="57"/>
      <c r="D173" s="57"/>
      <c r="E173" s="57"/>
      <c r="F173" s="65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</row>
    <row r="174" spans="1:22" ht="15.75" customHeight="1">
      <c r="A174" s="1"/>
      <c r="B174" s="57"/>
      <c r="C174" s="57"/>
      <c r="D174" s="57"/>
      <c r="E174" s="57"/>
      <c r="F174" s="65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</row>
    <row r="175" spans="1:22" ht="15.75" customHeight="1">
      <c r="A175" s="1"/>
      <c r="B175" s="57"/>
      <c r="C175" s="57"/>
      <c r="D175" s="57"/>
      <c r="E175" s="57"/>
      <c r="F175" s="65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</row>
    <row r="176" spans="1:22" ht="15.75" customHeight="1">
      <c r="A176" s="1"/>
      <c r="B176" s="57"/>
      <c r="C176" s="57"/>
      <c r="D176" s="57"/>
      <c r="E176" s="57"/>
      <c r="F176" s="65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</row>
    <row r="177" spans="1:22" ht="15.75" customHeight="1">
      <c r="A177" s="1"/>
      <c r="B177" s="57"/>
      <c r="C177" s="57"/>
      <c r="D177" s="57"/>
      <c r="E177" s="57"/>
      <c r="F177" s="65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</row>
    <row r="178" spans="1:22" ht="15.75" customHeight="1">
      <c r="A178" s="1"/>
      <c r="B178" s="57"/>
      <c r="C178" s="57"/>
      <c r="D178" s="57"/>
      <c r="E178" s="57"/>
      <c r="F178" s="65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</row>
    <row r="179" spans="1:22" ht="15.75" customHeight="1">
      <c r="A179" s="1"/>
      <c r="B179" s="57"/>
      <c r="C179" s="57"/>
      <c r="D179" s="57"/>
      <c r="E179" s="57"/>
      <c r="F179" s="65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</row>
    <row r="180" spans="1:22" ht="15.75" customHeight="1">
      <c r="A180" s="1"/>
      <c r="B180" s="57"/>
      <c r="C180" s="57"/>
      <c r="D180" s="57"/>
      <c r="E180" s="57"/>
      <c r="F180" s="65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</row>
    <row r="181" spans="1:22" ht="15.75" customHeight="1">
      <c r="A181" s="1"/>
      <c r="B181" s="57"/>
      <c r="C181" s="57"/>
      <c r="D181" s="57"/>
      <c r="E181" s="57"/>
      <c r="F181" s="65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</row>
    <row r="182" spans="1:22" ht="15.75" customHeight="1">
      <c r="A182" s="1"/>
      <c r="B182" s="57"/>
      <c r="C182" s="57"/>
      <c r="D182" s="57"/>
      <c r="E182" s="57"/>
      <c r="F182" s="65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</row>
    <row r="183" spans="1:22" ht="15.75" customHeight="1">
      <c r="A183" s="1"/>
      <c r="B183" s="57"/>
      <c r="C183" s="57"/>
      <c r="D183" s="57"/>
      <c r="E183" s="57"/>
      <c r="F183" s="65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</row>
    <row r="184" spans="1:22" ht="15.75" customHeight="1">
      <c r="A184" s="1"/>
      <c r="B184" s="57"/>
      <c r="C184" s="57"/>
      <c r="D184" s="57"/>
      <c r="E184" s="57"/>
      <c r="F184" s="65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</row>
    <row r="185" spans="1:22" ht="15.75" customHeight="1">
      <c r="A185" s="1"/>
      <c r="B185" s="57"/>
      <c r="C185" s="57"/>
      <c r="D185" s="57"/>
      <c r="E185" s="57"/>
      <c r="F185" s="65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</row>
    <row r="186" spans="1:22" ht="15.75" customHeight="1">
      <c r="A186" s="1"/>
      <c r="B186" s="57"/>
      <c r="C186" s="57"/>
      <c r="D186" s="57"/>
      <c r="E186" s="57"/>
      <c r="F186" s="65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</row>
    <row r="187" spans="1:22" ht="15.75" customHeight="1">
      <c r="A187" s="1"/>
      <c r="B187" s="57"/>
      <c r="C187" s="57"/>
      <c r="D187" s="57"/>
      <c r="E187" s="57"/>
      <c r="F187" s="65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</row>
    <row r="188" spans="1:22" ht="15.75" customHeight="1">
      <c r="A188" s="1"/>
      <c r="B188" s="57"/>
      <c r="C188" s="57"/>
      <c r="D188" s="57"/>
      <c r="E188" s="57"/>
      <c r="F188" s="65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</row>
    <row r="189" spans="1:22" ht="15.75" customHeight="1">
      <c r="A189" s="1"/>
      <c r="B189" s="57"/>
      <c r="C189" s="57"/>
      <c r="D189" s="57"/>
      <c r="E189" s="57"/>
      <c r="F189" s="65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</row>
    <row r="190" spans="1:22" ht="15.75" customHeight="1">
      <c r="A190" s="1"/>
      <c r="B190" s="57"/>
      <c r="C190" s="57"/>
      <c r="D190" s="57"/>
      <c r="E190" s="57"/>
      <c r="F190" s="65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</row>
    <row r="191" spans="1:22" ht="15.75" customHeight="1">
      <c r="A191" s="1"/>
      <c r="B191" s="57"/>
      <c r="C191" s="57"/>
      <c r="D191" s="57"/>
      <c r="E191" s="57"/>
      <c r="F191" s="65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</row>
    <row r="192" spans="1:22" ht="15.75" customHeight="1">
      <c r="A192" s="1"/>
      <c r="B192" s="57"/>
      <c r="C192" s="57"/>
      <c r="D192" s="57"/>
      <c r="E192" s="57"/>
      <c r="F192" s="65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</row>
    <row r="193" spans="1:22" ht="15.75" customHeight="1">
      <c r="A193" s="1"/>
      <c r="B193" s="57"/>
      <c r="C193" s="57"/>
      <c r="D193" s="57"/>
      <c r="E193" s="57"/>
      <c r="F193" s="65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</row>
    <row r="194" spans="1:22" ht="15.75" customHeight="1">
      <c r="A194" s="1"/>
      <c r="B194" s="57"/>
      <c r="C194" s="57"/>
      <c r="D194" s="57"/>
      <c r="E194" s="57"/>
      <c r="F194" s="65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</row>
    <row r="195" spans="1:22" ht="15.75" customHeight="1">
      <c r="A195" s="1"/>
      <c r="B195" s="57"/>
      <c r="C195" s="57"/>
      <c r="D195" s="57"/>
      <c r="E195" s="57"/>
      <c r="F195" s="65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</row>
    <row r="196" spans="1:22" ht="15.75" customHeight="1">
      <c r="A196" s="1"/>
      <c r="B196" s="57"/>
      <c r="C196" s="57"/>
      <c r="D196" s="57"/>
      <c r="E196" s="57"/>
      <c r="F196" s="65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</row>
    <row r="197" spans="1:22" ht="15.75" customHeight="1">
      <c r="A197" s="1"/>
      <c r="B197" s="57"/>
      <c r="C197" s="57"/>
      <c r="D197" s="57"/>
      <c r="E197" s="57"/>
      <c r="F197" s="65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</row>
    <row r="198" spans="1:22" ht="15.75" customHeight="1">
      <c r="A198" s="1"/>
      <c r="B198" s="57"/>
      <c r="C198" s="57"/>
      <c r="D198" s="57"/>
      <c r="E198" s="57"/>
      <c r="F198" s="65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</row>
    <row r="199" spans="1:22" ht="15.75" customHeight="1">
      <c r="A199" s="1"/>
      <c r="B199" s="57"/>
      <c r="C199" s="57"/>
      <c r="D199" s="57"/>
      <c r="E199" s="57"/>
      <c r="F199" s="65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</row>
    <row r="200" spans="1:22" ht="15.75" customHeight="1">
      <c r="A200" s="1"/>
      <c r="B200" s="57"/>
      <c r="C200" s="57"/>
      <c r="D200" s="57"/>
      <c r="E200" s="57"/>
      <c r="F200" s="65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</row>
    <row r="201" spans="1:22" ht="15.75" customHeight="1">
      <c r="A201" s="1"/>
      <c r="B201" s="57"/>
      <c r="C201" s="57"/>
      <c r="D201" s="57"/>
      <c r="E201" s="57"/>
      <c r="F201" s="65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</row>
    <row r="202" spans="1:22" ht="15.75" customHeight="1">
      <c r="A202" s="1"/>
      <c r="B202" s="57"/>
      <c r="C202" s="57"/>
      <c r="D202" s="57"/>
      <c r="E202" s="57"/>
      <c r="F202" s="65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</row>
    <row r="203" spans="1:22" ht="15.75" customHeight="1">
      <c r="A203" s="1"/>
      <c r="B203" s="57"/>
      <c r="C203" s="57"/>
      <c r="D203" s="57"/>
      <c r="E203" s="57"/>
      <c r="F203" s="65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</row>
    <row r="204" spans="1:22" ht="15.75" customHeight="1">
      <c r="A204" s="1"/>
      <c r="B204" s="57"/>
      <c r="C204" s="57"/>
      <c r="D204" s="57"/>
      <c r="E204" s="57"/>
      <c r="F204" s="65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</row>
    <row r="205" spans="1:22" ht="15.75" customHeight="1">
      <c r="A205" s="1"/>
      <c r="B205" s="57"/>
      <c r="C205" s="57"/>
      <c r="D205" s="57"/>
      <c r="E205" s="57"/>
      <c r="F205" s="65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2" ht="15.75" customHeight="1">
      <c r="A206" s="1"/>
      <c r="B206" s="57"/>
      <c r="C206" s="57"/>
      <c r="D206" s="57"/>
      <c r="E206" s="57"/>
      <c r="F206" s="65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</row>
    <row r="207" spans="1:22" ht="15.75" customHeight="1">
      <c r="A207" s="1"/>
      <c r="B207" s="57"/>
      <c r="C207" s="57"/>
      <c r="D207" s="57"/>
      <c r="E207" s="57"/>
      <c r="F207" s="65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</row>
    <row r="208" spans="1:22" ht="15.75" customHeight="1">
      <c r="A208" s="1"/>
      <c r="B208" s="57"/>
      <c r="C208" s="57"/>
      <c r="D208" s="57"/>
      <c r="E208" s="57"/>
      <c r="F208" s="65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</row>
    <row r="209" spans="1:22" ht="15.75" customHeight="1">
      <c r="A209" s="1"/>
      <c r="B209" s="57"/>
      <c r="C209" s="57"/>
      <c r="D209" s="57"/>
      <c r="E209" s="57"/>
      <c r="F209" s="65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</row>
    <row r="210" spans="1:22" ht="15.75" customHeight="1">
      <c r="A210" s="1"/>
      <c r="B210" s="57"/>
      <c r="C210" s="57"/>
      <c r="D210" s="57"/>
      <c r="E210" s="57"/>
      <c r="F210" s="65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</row>
    <row r="211" spans="1:22" ht="15.75" customHeight="1">
      <c r="A211" s="1"/>
      <c r="B211" s="57"/>
      <c r="C211" s="57"/>
      <c r="D211" s="57"/>
      <c r="E211" s="57"/>
      <c r="F211" s="65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</row>
    <row r="212" spans="1:22" ht="15.75" customHeight="1">
      <c r="A212" s="1"/>
      <c r="B212" s="57"/>
      <c r="C212" s="57"/>
      <c r="D212" s="57"/>
      <c r="E212" s="57"/>
      <c r="F212" s="65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</row>
    <row r="213" spans="1:22" ht="15.75" customHeight="1">
      <c r="A213" s="1"/>
      <c r="B213" s="57"/>
      <c r="C213" s="57"/>
      <c r="D213" s="57"/>
      <c r="E213" s="57"/>
      <c r="F213" s="65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</row>
    <row r="214" spans="1:22" ht="15.75" customHeight="1">
      <c r="A214" s="1"/>
      <c r="B214" s="57"/>
      <c r="C214" s="57"/>
      <c r="D214" s="57"/>
      <c r="E214" s="57"/>
      <c r="F214" s="65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</row>
    <row r="215" spans="1:22" ht="15.75" customHeight="1">
      <c r="A215" s="1"/>
      <c r="B215" s="57"/>
      <c r="C215" s="57"/>
      <c r="D215" s="57"/>
      <c r="E215" s="57"/>
      <c r="F215" s="65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</row>
    <row r="216" spans="1:22" ht="15.75" customHeight="1">
      <c r="A216" s="1"/>
      <c r="B216" s="57"/>
      <c r="C216" s="57"/>
      <c r="D216" s="57"/>
      <c r="E216" s="57"/>
      <c r="F216" s="65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</row>
    <row r="217" spans="1:22" ht="15.75" customHeight="1">
      <c r="A217" s="1"/>
      <c r="B217" s="57"/>
      <c r="C217" s="57"/>
      <c r="D217" s="57"/>
      <c r="E217" s="57"/>
      <c r="F217" s="65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</row>
    <row r="218" spans="1:22" ht="15.75" customHeight="1">
      <c r="A218" s="1"/>
      <c r="B218" s="57"/>
      <c r="C218" s="57"/>
      <c r="D218" s="57"/>
      <c r="E218" s="57"/>
      <c r="F218" s="65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</row>
    <row r="219" spans="1:22" ht="15.75" customHeight="1">
      <c r="A219" s="1"/>
      <c r="B219" s="57"/>
      <c r="C219" s="57"/>
      <c r="D219" s="57"/>
      <c r="E219" s="57"/>
      <c r="F219" s="65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</row>
    <row r="220" spans="1:22" ht="15.75" customHeight="1">
      <c r="A220" s="1"/>
      <c r="B220" s="57"/>
      <c r="C220" s="57"/>
      <c r="D220" s="57"/>
      <c r="E220" s="57"/>
      <c r="F220" s="65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</row>
    <row r="221" spans="1:22" ht="15.75" customHeight="1">
      <c r="A221" s="1"/>
      <c r="B221" s="57"/>
      <c r="C221" s="57"/>
      <c r="D221" s="57"/>
      <c r="E221" s="57"/>
      <c r="F221" s="65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</row>
    <row r="222" spans="1:22" ht="15.75" customHeight="1">
      <c r="A222" s="1"/>
      <c r="B222" s="57"/>
      <c r="C222" s="57"/>
      <c r="D222" s="57"/>
      <c r="E222" s="57"/>
      <c r="F222" s="65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</row>
    <row r="223" spans="1:22" ht="15.75" customHeight="1">
      <c r="A223" s="1"/>
      <c r="B223" s="57"/>
      <c r="C223" s="57"/>
      <c r="D223" s="57"/>
      <c r="E223" s="57"/>
      <c r="F223" s="65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</row>
    <row r="224" spans="1:22" ht="15.75" customHeight="1">
      <c r="A224" s="1"/>
      <c r="B224" s="57"/>
      <c r="C224" s="57"/>
      <c r="D224" s="57"/>
      <c r="E224" s="57"/>
      <c r="F224" s="65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</row>
    <row r="225" spans="1:22" ht="15.75" customHeight="1">
      <c r="A225" s="1"/>
      <c r="B225" s="57"/>
      <c r="C225" s="57"/>
      <c r="D225" s="57"/>
      <c r="E225" s="57"/>
      <c r="F225" s="65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</row>
    <row r="226" spans="1:22" ht="15.75" customHeight="1">
      <c r="A226" s="1"/>
      <c r="B226" s="57"/>
      <c r="C226" s="57"/>
      <c r="D226" s="57"/>
      <c r="E226" s="57"/>
      <c r="F226" s="65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</row>
    <row r="227" spans="1:22" ht="15.75" customHeight="1">
      <c r="A227" s="1"/>
      <c r="B227" s="57"/>
      <c r="C227" s="57"/>
      <c r="D227" s="57"/>
      <c r="E227" s="57"/>
      <c r="F227" s="65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</row>
    <row r="228" spans="1:22" ht="15.75" customHeight="1">
      <c r="A228" s="1"/>
      <c r="B228" s="57"/>
      <c r="C228" s="57"/>
      <c r="D228" s="57"/>
      <c r="E228" s="57"/>
      <c r="F228" s="65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</row>
    <row r="229" spans="1:22" ht="15.75" customHeight="1">
      <c r="A229" s="1"/>
      <c r="B229" s="57"/>
      <c r="C229" s="57"/>
      <c r="D229" s="57"/>
      <c r="E229" s="57"/>
      <c r="F229" s="65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</row>
    <row r="230" spans="1:22" ht="15.75" customHeight="1">
      <c r="A230" s="1"/>
      <c r="B230" s="57"/>
      <c r="C230" s="57"/>
      <c r="D230" s="57"/>
      <c r="E230" s="57"/>
      <c r="F230" s="65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</row>
    <row r="231" spans="1:22" ht="15.75" customHeight="1">
      <c r="A231" s="1"/>
      <c r="B231" s="57"/>
      <c r="C231" s="57"/>
      <c r="D231" s="57"/>
      <c r="E231" s="57"/>
      <c r="F231" s="65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</row>
    <row r="232" spans="1:22" ht="15.75" customHeight="1">
      <c r="A232" s="1"/>
      <c r="B232" s="57"/>
      <c r="C232" s="57"/>
      <c r="D232" s="57"/>
      <c r="E232" s="57"/>
      <c r="F232" s="65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</row>
    <row r="233" spans="1:22" ht="15.75" customHeight="1">
      <c r="A233" s="1"/>
      <c r="B233" s="57"/>
      <c r="C233" s="57"/>
      <c r="D233" s="57"/>
      <c r="E233" s="57"/>
      <c r="F233" s="65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</row>
    <row r="234" spans="1:22" ht="15.75" customHeight="1">
      <c r="A234" s="1"/>
      <c r="B234" s="57"/>
      <c r="C234" s="57"/>
      <c r="D234" s="57"/>
      <c r="E234" s="57"/>
      <c r="F234" s="65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</row>
    <row r="235" spans="1:22" ht="15.75" customHeight="1">
      <c r="A235" s="1"/>
      <c r="B235" s="57"/>
      <c r="C235" s="57"/>
      <c r="D235" s="57"/>
      <c r="E235" s="57"/>
      <c r="F235" s="65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</row>
    <row r="236" spans="1:22" ht="15.75" customHeight="1">
      <c r="A236" s="1"/>
      <c r="B236" s="57"/>
      <c r="C236" s="57"/>
      <c r="D236" s="57"/>
      <c r="E236" s="57"/>
      <c r="F236" s="65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</row>
    <row r="237" spans="1:22" ht="15.75" customHeight="1">
      <c r="A237" s="1"/>
      <c r="B237" s="57"/>
      <c r="C237" s="57"/>
      <c r="D237" s="57"/>
      <c r="E237" s="57"/>
      <c r="F237" s="65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</row>
    <row r="238" spans="1:22" ht="15.75" customHeight="1">
      <c r="A238" s="1"/>
      <c r="B238" s="57"/>
      <c r="C238" s="57"/>
      <c r="D238" s="57"/>
      <c r="E238" s="57"/>
      <c r="F238" s="65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</row>
    <row r="239" spans="1:22" ht="15.75" customHeight="1">
      <c r="A239" s="1"/>
      <c r="B239" s="57"/>
      <c r="C239" s="57"/>
      <c r="D239" s="57"/>
      <c r="E239" s="57"/>
      <c r="F239" s="65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</row>
    <row r="240" spans="1:22" ht="15.75" customHeight="1">
      <c r="A240" s="1"/>
      <c r="B240" s="57"/>
      <c r="C240" s="57"/>
      <c r="D240" s="57"/>
      <c r="E240" s="57"/>
      <c r="F240" s="65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</row>
    <row r="241" spans="1:22" ht="15.75" customHeight="1">
      <c r="A241" s="1"/>
      <c r="B241" s="57"/>
      <c r="C241" s="57"/>
      <c r="D241" s="57"/>
      <c r="E241" s="57"/>
      <c r="F241" s="65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</row>
    <row r="242" spans="1:22" ht="15.75" customHeight="1">
      <c r="A242" s="1"/>
      <c r="B242" s="57"/>
      <c r="C242" s="57"/>
      <c r="D242" s="57"/>
      <c r="E242" s="57"/>
      <c r="F242" s="65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</row>
    <row r="243" spans="1:22" ht="15.75" customHeight="1">
      <c r="A243" s="1"/>
      <c r="B243" s="57"/>
      <c r="C243" s="57"/>
      <c r="D243" s="57"/>
      <c r="E243" s="57"/>
      <c r="F243" s="65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</row>
    <row r="244" spans="1:22" ht="15.75" customHeight="1">
      <c r="A244" s="1"/>
      <c r="B244" s="57"/>
      <c r="C244" s="57"/>
      <c r="D244" s="57"/>
      <c r="E244" s="57"/>
      <c r="F244" s="65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</row>
    <row r="245" spans="1:22" ht="15.75" customHeight="1">
      <c r="A245" s="1"/>
      <c r="B245" s="57"/>
      <c r="C245" s="57"/>
      <c r="D245" s="57"/>
      <c r="E245" s="57"/>
      <c r="F245" s="65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</row>
    <row r="246" spans="1:22" ht="15.75" customHeight="1">
      <c r="A246" s="1"/>
      <c r="B246" s="57"/>
      <c r="C246" s="57"/>
      <c r="D246" s="57"/>
      <c r="E246" s="57"/>
      <c r="F246" s="65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</row>
    <row r="247" spans="1:22" ht="15.75" customHeight="1">
      <c r="A247" s="1"/>
      <c r="B247" s="57"/>
      <c r="C247" s="57"/>
      <c r="D247" s="57"/>
      <c r="E247" s="57"/>
      <c r="F247" s="65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</row>
    <row r="248" spans="1:22" ht="15.75" customHeight="1">
      <c r="A248" s="1"/>
      <c r="B248" s="57"/>
      <c r="C248" s="57"/>
      <c r="D248" s="57"/>
      <c r="E248" s="57"/>
      <c r="F248" s="65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</row>
    <row r="249" spans="1:22" ht="15.75" customHeight="1">
      <c r="A249" s="1"/>
      <c r="B249" s="57"/>
      <c r="C249" s="57"/>
      <c r="D249" s="57"/>
      <c r="E249" s="57"/>
      <c r="F249" s="65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</row>
    <row r="250" spans="1:22" ht="15.75" customHeight="1">
      <c r="A250" s="1"/>
      <c r="B250" s="57"/>
      <c r="C250" s="57"/>
      <c r="D250" s="57"/>
      <c r="E250" s="57"/>
      <c r="F250" s="65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</row>
    <row r="251" spans="1:22" ht="15.75" customHeight="1">
      <c r="A251" s="1"/>
      <c r="B251" s="57"/>
      <c r="C251" s="57"/>
      <c r="D251" s="57"/>
      <c r="E251" s="57"/>
      <c r="F251" s="65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</row>
    <row r="252" spans="1:22" ht="15.75" customHeight="1">
      <c r="A252" s="1"/>
      <c r="B252" s="57"/>
      <c r="C252" s="57"/>
      <c r="D252" s="57"/>
      <c r="E252" s="57"/>
      <c r="F252" s="65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</row>
    <row r="253" spans="1:22" ht="15.75" customHeight="1">
      <c r="A253" s="1"/>
      <c r="B253" s="57"/>
      <c r="C253" s="57"/>
      <c r="D253" s="57"/>
      <c r="E253" s="57"/>
      <c r="F253" s="65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</row>
    <row r="254" spans="1:22" ht="15.75" customHeight="1">
      <c r="A254" s="1"/>
      <c r="B254" s="57"/>
      <c r="C254" s="57"/>
      <c r="D254" s="57"/>
      <c r="E254" s="57"/>
      <c r="F254" s="65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</row>
    <row r="255" spans="1:22" ht="15.75" customHeight="1">
      <c r="A255" s="1"/>
      <c r="B255" s="57"/>
      <c r="C255" s="57"/>
      <c r="D255" s="57"/>
      <c r="E255" s="57"/>
      <c r="F255" s="65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</row>
    <row r="256" spans="1:22" ht="15.75" customHeight="1">
      <c r="A256" s="1"/>
      <c r="B256" s="57"/>
      <c r="C256" s="57"/>
      <c r="D256" s="57"/>
      <c r="E256" s="57"/>
      <c r="F256" s="65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</row>
    <row r="257" spans="1:22" ht="15.75" customHeight="1">
      <c r="A257" s="1"/>
      <c r="B257" s="57"/>
      <c r="C257" s="57"/>
      <c r="D257" s="57"/>
      <c r="E257" s="57"/>
      <c r="F257" s="65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</row>
    <row r="258" spans="1:22" ht="15.75" customHeight="1">
      <c r="A258" s="1"/>
      <c r="B258" s="57"/>
      <c r="C258" s="57"/>
      <c r="D258" s="57"/>
      <c r="E258" s="57"/>
      <c r="F258" s="65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</row>
    <row r="259" spans="1:22" ht="15.75" customHeight="1">
      <c r="A259" s="1"/>
      <c r="B259" s="57"/>
      <c r="C259" s="57"/>
      <c r="D259" s="57"/>
      <c r="E259" s="57"/>
      <c r="F259" s="65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</row>
    <row r="260" spans="1:22" ht="15.75" customHeight="1">
      <c r="A260" s="1"/>
      <c r="B260" s="57"/>
      <c r="C260" s="57"/>
      <c r="D260" s="57"/>
      <c r="E260" s="57"/>
      <c r="F260" s="65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</row>
    <row r="261" spans="1:22" ht="15.75" customHeight="1">
      <c r="A261" s="1"/>
      <c r="B261" s="57"/>
      <c r="C261" s="57"/>
      <c r="D261" s="57"/>
      <c r="E261" s="57"/>
      <c r="F261" s="65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</row>
    <row r="262" spans="1:22" ht="15.75" customHeight="1">
      <c r="A262" s="1"/>
      <c r="B262" s="57"/>
      <c r="C262" s="57"/>
      <c r="D262" s="57"/>
      <c r="E262" s="57"/>
      <c r="F262" s="65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</row>
    <row r="263" spans="1:22" ht="15.75" customHeight="1">
      <c r="A263" s="1"/>
      <c r="B263" s="57"/>
      <c r="C263" s="57"/>
      <c r="D263" s="57"/>
      <c r="E263" s="57"/>
      <c r="F263" s="65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</row>
    <row r="264" spans="1:22" ht="15.75" customHeight="1">
      <c r="A264" s="1"/>
      <c r="B264" s="57"/>
      <c r="C264" s="57"/>
      <c r="D264" s="57"/>
      <c r="E264" s="57"/>
      <c r="F264" s="65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</row>
    <row r="265" spans="1:22" ht="15.75" customHeight="1">
      <c r="A265" s="1"/>
      <c r="B265" s="57"/>
      <c r="C265" s="57"/>
      <c r="D265" s="57"/>
      <c r="E265" s="57"/>
      <c r="F265" s="65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</row>
    <row r="266" spans="1:22" ht="15.75" customHeight="1">
      <c r="A266" s="1"/>
      <c r="B266" s="57"/>
      <c r="C266" s="57"/>
      <c r="D266" s="57"/>
      <c r="E266" s="57"/>
      <c r="F266" s="65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</row>
    <row r="267" spans="1:22" ht="15.75" customHeight="1">
      <c r="A267" s="1"/>
      <c r="B267" s="57"/>
      <c r="C267" s="57"/>
      <c r="D267" s="57"/>
      <c r="E267" s="57"/>
      <c r="F267" s="65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</row>
    <row r="268" spans="1:22" ht="15.75" customHeight="1">
      <c r="A268" s="1"/>
      <c r="B268" s="57"/>
      <c r="C268" s="57"/>
      <c r="D268" s="57"/>
      <c r="E268" s="57"/>
      <c r="F268" s="65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</row>
    <row r="269" spans="1:22" ht="15.75" customHeight="1">
      <c r="A269" s="1"/>
      <c r="B269" s="57"/>
      <c r="C269" s="57"/>
      <c r="D269" s="57"/>
      <c r="E269" s="57"/>
      <c r="F269" s="65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</row>
    <row r="270" spans="1:22" ht="15.75" customHeight="1">
      <c r="A270" s="1"/>
      <c r="B270" s="57"/>
      <c r="C270" s="57"/>
      <c r="D270" s="57"/>
      <c r="E270" s="57"/>
      <c r="F270" s="65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</row>
    <row r="271" spans="1:22" ht="15.75" customHeight="1">
      <c r="A271" s="1"/>
      <c r="B271" s="57"/>
      <c r="C271" s="57"/>
      <c r="D271" s="57"/>
      <c r="E271" s="57"/>
      <c r="F271" s="65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</row>
    <row r="272" spans="1:22" ht="15.75" customHeight="1">
      <c r="A272" s="1"/>
      <c r="B272" s="57"/>
      <c r="C272" s="57"/>
      <c r="D272" s="57"/>
      <c r="E272" s="57"/>
      <c r="F272" s="65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</row>
    <row r="273" spans="1:22" ht="15.75" customHeight="1">
      <c r="A273" s="1"/>
      <c r="B273" s="57"/>
      <c r="C273" s="57"/>
      <c r="D273" s="57"/>
      <c r="E273" s="57"/>
      <c r="F273" s="65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</row>
    <row r="274" spans="1:22" ht="15.75" customHeight="1">
      <c r="A274" s="1"/>
      <c r="B274" s="57"/>
      <c r="C274" s="57"/>
      <c r="D274" s="57"/>
      <c r="E274" s="57"/>
      <c r="F274" s="65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</row>
    <row r="275" spans="1:22" ht="15.75" customHeight="1">
      <c r="A275" s="1"/>
      <c r="B275" s="57"/>
      <c r="C275" s="57"/>
      <c r="D275" s="57"/>
      <c r="E275" s="57"/>
      <c r="F275" s="65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</row>
    <row r="276" spans="1:22" ht="15.75" customHeight="1">
      <c r="A276" s="1"/>
      <c r="B276" s="57"/>
      <c r="C276" s="57"/>
      <c r="D276" s="57"/>
      <c r="E276" s="57"/>
      <c r="F276" s="65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</row>
    <row r="277" spans="1:22" ht="15.75" customHeight="1">
      <c r="A277" s="1"/>
      <c r="B277" s="57"/>
      <c r="C277" s="57"/>
      <c r="D277" s="57"/>
      <c r="E277" s="57"/>
      <c r="F277" s="65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</row>
    <row r="278" spans="1:22" ht="15.75" customHeight="1">
      <c r="A278" s="1"/>
      <c r="B278" s="57"/>
      <c r="C278" s="57"/>
      <c r="D278" s="57"/>
      <c r="E278" s="57"/>
      <c r="F278" s="65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</row>
    <row r="279" spans="1:22" ht="15.75" customHeight="1">
      <c r="A279" s="1"/>
      <c r="B279" s="57"/>
      <c r="C279" s="57"/>
      <c r="D279" s="57"/>
      <c r="E279" s="57"/>
      <c r="F279" s="65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</row>
    <row r="280" spans="1:22" ht="15.75" customHeight="1">
      <c r="A280" s="1"/>
      <c r="B280" s="57"/>
      <c r="C280" s="57"/>
      <c r="D280" s="57"/>
      <c r="E280" s="57"/>
      <c r="F280" s="65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</row>
    <row r="281" spans="1:22" ht="15.75" customHeight="1">
      <c r="A281" s="1"/>
      <c r="B281" s="57"/>
      <c r="C281" s="57"/>
      <c r="D281" s="57"/>
      <c r="E281" s="57"/>
      <c r="F281" s="65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</row>
    <row r="282" spans="1:22" ht="15.75" customHeight="1">
      <c r="A282" s="1"/>
      <c r="B282" s="57"/>
      <c r="C282" s="57"/>
      <c r="D282" s="57"/>
      <c r="E282" s="57"/>
      <c r="F282" s="65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</row>
    <row r="283" spans="1:22" ht="15.75" customHeight="1">
      <c r="A283" s="1"/>
      <c r="B283" s="57"/>
      <c r="C283" s="57"/>
      <c r="D283" s="57"/>
      <c r="E283" s="57"/>
      <c r="F283" s="65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</row>
    <row r="284" spans="1:22" ht="15.75" customHeight="1">
      <c r="A284" s="1"/>
      <c r="B284" s="57"/>
      <c r="C284" s="57"/>
      <c r="D284" s="57"/>
      <c r="E284" s="57"/>
      <c r="F284" s="65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</row>
    <row r="285" spans="1:22" ht="15.75" customHeight="1">
      <c r="A285" s="1"/>
      <c r="B285" s="57"/>
      <c r="C285" s="57"/>
      <c r="D285" s="57"/>
      <c r="E285" s="57"/>
      <c r="F285" s="65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</row>
    <row r="286" spans="1:22" ht="15.75" customHeight="1">
      <c r="A286" s="1"/>
      <c r="B286" s="57"/>
      <c r="C286" s="57"/>
      <c r="D286" s="57"/>
      <c r="E286" s="57"/>
      <c r="F286" s="65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</row>
    <row r="287" spans="1:22" ht="15.75" customHeight="1">
      <c r="A287" s="1"/>
      <c r="B287" s="57"/>
      <c r="C287" s="57"/>
      <c r="D287" s="57"/>
      <c r="E287" s="57"/>
      <c r="F287" s="65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</row>
    <row r="288" spans="1:22" ht="15.75" customHeight="1">
      <c r="A288" s="1"/>
      <c r="B288" s="57"/>
      <c r="C288" s="57"/>
      <c r="D288" s="57"/>
      <c r="E288" s="57"/>
      <c r="F288" s="65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</row>
    <row r="289" spans="1:22" ht="15.75" customHeight="1">
      <c r="A289" s="1"/>
      <c r="B289" s="57"/>
      <c r="C289" s="57"/>
      <c r="D289" s="57"/>
      <c r="E289" s="57"/>
      <c r="F289" s="65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</row>
    <row r="290" spans="1:22" ht="15.75" customHeight="1">
      <c r="A290" s="1"/>
      <c r="B290" s="57"/>
      <c r="C290" s="57"/>
      <c r="D290" s="57"/>
      <c r="E290" s="57"/>
      <c r="F290" s="65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</row>
    <row r="291" spans="1:22" ht="15.75" customHeight="1">
      <c r="A291" s="1"/>
      <c r="B291" s="57"/>
      <c r="C291" s="57"/>
      <c r="D291" s="57"/>
      <c r="E291" s="57"/>
      <c r="F291" s="65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</row>
    <row r="292" spans="1:22" ht="15.75" customHeight="1">
      <c r="A292" s="1"/>
      <c r="B292" s="57"/>
      <c r="C292" s="57"/>
      <c r="D292" s="57"/>
      <c r="E292" s="57"/>
      <c r="F292" s="65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</row>
    <row r="293" spans="1:22" ht="15.75" customHeight="1">
      <c r="A293" s="1"/>
      <c r="B293" s="57"/>
      <c r="C293" s="57"/>
      <c r="D293" s="57"/>
      <c r="E293" s="57"/>
      <c r="F293" s="65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</row>
    <row r="294" spans="1:22" ht="15.75" customHeight="1">
      <c r="A294" s="1"/>
      <c r="B294" s="57"/>
      <c r="C294" s="57"/>
      <c r="D294" s="57"/>
      <c r="E294" s="57"/>
      <c r="F294" s="65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</row>
    <row r="295" spans="1:22" ht="15.75" customHeight="1">
      <c r="A295" s="1"/>
      <c r="B295" s="57"/>
      <c r="C295" s="57"/>
      <c r="D295" s="57"/>
      <c r="E295" s="57"/>
      <c r="F295" s="65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</row>
    <row r="296" spans="1:22" ht="15.75" customHeight="1">
      <c r="A296" s="1"/>
      <c r="B296" s="57"/>
      <c r="C296" s="57"/>
      <c r="D296" s="57"/>
      <c r="E296" s="57"/>
      <c r="F296" s="65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</row>
    <row r="297" spans="1:22" ht="15.75" customHeight="1">
      <c r="A297" s="1"/>
      <c r="B297" s="57"/>
      <c r="C297" s="57"/>
      <c r="D297" s="57"/>
      <c r="E297" s="57"/>
      <c r="F297" s="65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</row>
    <row r="298" spans="1:22" ht="15.75" customHeight="1">
      <c r="A298" s="1"/>
      <c r="B298" s="57"/>
      <c r="C298" s="57"/>
      <c r="D298" s="57"/>
      <c r="E298" s="57"/>
      <c r="F298" s="65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</row>
    <row r="299" spans="1:22" ht="15.75" customHeight="1">
      <c r="A299" s="1"/>
      <c r="B299" s="57"/>
      <c r="C299" s="57"/>
      <c r="D299" s="57"/>
      <c r="E299" s="57"/>
      <c r="F299" s="65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</row>
    <row r="300" spans="1:22" ht="15.75" customHeight="1">
      <c r="A300" s="1"/>
      <c r="B300" s="57"/>
      <c r="C300" s="57"/>
      <c r="D300" s="57"/>
      <c r="E300" s="57"/>
      <c r="F300" s="65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</row>
    <row r="301" spans="1:22" ht="15.75" customHeight="1">
      <c r="A301" s="1"/>
      <c r="B301" s="57"/>
      <c r="C301" s="57"/>
      <c r="D301" s="57"/>
      <c r="E301" s="57"/>
      <c r="F301" s="65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</row>
    <row r="302" spans="1:22" ht="15.75" customHeight="1">
      <c r="A302" s="1"/>
      <c r="B302" s="57"/>
      <c r="C302" s="57"/>
      <c r="D302" s="57"/>
      <c r="E302" s="57"/>
      <c r="F302" s="65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</row>
    <row r="303" spans="1:22" ht="15.75" customHeight="1">
      <c r="A303" s="1"/>
      <c r="B303" s="57"/>
      <c r="C303" s="57"/>
      <c r="D303" s="57"/>
      <c r="E303" s="57"/>
      <c r="F303" s="65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</row>
    <row r="304" spans="1:22" ht="15.75" customHeight="1">
      <c r="A304" s="1"/>
      <c r="B304" s="57"/>
      <c r="C304" s="57"/>
      <c r="D304" s="57"/>
      <c r="E304" s="57"/>
      <c r="F304" s="65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</row>
    <row r="305" spans="1:22" ht="15.75" customHeight="1">
      <c r="A305" s="1"/>
      <c r="B305" s="57"/>
      <c r="C305" s="57"/>
      <c r="D305" s="57"/>
      <c r="E305" s="57"/>
      <c r="F305" s="65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</row>
    <row r="306" spans="1:22" ht="15.75" customHeight="1">
      <c r="A306" s="1"/>
      <c r="B306" s="57"/>
      <c r="C306" s="57"/>
      <c r="D306" s="57"/>
      <c r="E306" s="57"/>
      <c r="F306" s="65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</row>
    <row r="307" spans="1:22" ht="15.75" customHeight="1">
      <c r="A307" s="1"/>
      <c r="B307" s="57"/>
      <c r="C307" s="57"/>
      <c r="D307" s="57"/>
      <c r="E307" s="57"/>
      <c r="F307" s="65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</row>
    <row r="308" spans="1:22" ht="15.75" customHeight="1">
      <c r="A308" s="1"/>
      <c r="B308" s="57"/>
      <c r="C308" s="57"/>
      <c r="D308" s="57"/>
      <c r="E308" s="57"/>
      <c r="F308" s="65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</row>
    <row r="309" spans="1:22" ht="15.75" customHeight="1">
      <c r="A309" s="1"/>
      <c r="B309" s="57"/>
      <c r="C309" s="57"/>
      <c r="D309" s="57"/>
      <c r="E309" s="57"/>
      <c r="F309" s="65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</row>
    <row r="310" spans="1:22" ht="15.75" customHeight="1">
      <c r="A310" s="1"/>
      <c r="B310" s="57"/>
      <c r="C310" s="57"/>
      <c r="D310" s="57"/>
      <c r="E310" s="57"/>
      <c r="F310" s="65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</row>
    <row r="311" spans="1:22" ht="15.75" customHeight="1">
      <c r="A311" s="1"/>
      <c r="B311" s="57"/>
      <c r="C311" s="57"/>
      <c r="D311" s="57"/>
      <c r="E311" s="57"/>
      <c r="F311" s="65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</row>
    <row r="312" spans="1:22" ht="15.75" customHeight="1">
      <c r="A312" s="1"/>
      <c r="B312" s="57"/>
      <c r="C312" s="57"/>
      <c r="D312" s="57"/>
      <c r="E312" s="57"/>
      <c r="F312" s="65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</row>
    <row r="313" spans="1:22" ht="15.75" customHeight="1">
      <c r="A313" s="1"/>
      <c r="B313" s="57"/>
      <c r="C313" s="57"/>
      <c r="D313" s="57"/>
      <c r="E313" s="57"/>
      <c r="F313" s="65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</row>
    <row r="314" spans="1:22" ht="15.75" customHeight="1">
      <c r="A314" s="1"/>
      <c r="B314" s="57"/>
      <c r="C314" s="57"/>
      <c r="D314" s="57"/>
      <c r="E314" s="57"/>
      <c r="F314" s="65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</row>
    <row r="315" spans="1:22" ht="15.75" customHeight="1">
      <c r="A315" s="1"/>
      <c r="B315" s="57"/>
      <c r="C315" s="57"/>
      <c r="D315" s="57"/>
      <c r="E315" s="57"/>
      <c r="F315" s="65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</row>
    <row r="316" spans="1:22" ht="15.75" customHeight="1">
      <c r="A316" s="1"/>
      <c r="B316" s="57"/>
      <c r="C316" s="57"/>
      <c r="D316" s="57"/>
      <c r="E316" s="57"/>
      <c r="F316" s="65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</row>
    <row r="317" spans="1:22" ht="15.75" customHeight="1">
      <c r="A317" s="1"/>
      <c r="B317" s="57"/>
      <c r="C317" s="57"/>
      <c r="D317" s="57"/>
      <c r="E317" s="57"/>
      <c r="F317" s="65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</row>
    <row r="318" spans="1:22" ht="15.75" customHeight="1">
      <c r="A318" s="1"/>
      <c r="B318" s="57"/>
      <c r="C318" s="57"/>
      <c r="D318" s="57"/>
      <c r="E318" s="57"/>
      <c r="F318" s="65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</row>
    <row r="319" spans="1:22" ht="15.75" customHeight="1">
      <c r="A319" s="1"/>
      <c r="B319" s="57"/>
      <c r="C319" s="57"/>
      <c r="D319" s="57"/>
      <c r="E319" s="57"/>
      <c r="F319" s="65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</row>
    <row r="320" spans="1:22" ht="15.75" customHeight="1">
      <c r="A320" s="1"/>
      <c r="B320" s="57"/>
      <c r="C320" s="57"/>
      <c r="D320" s="57"/>
      <c r="E320" s="57"/>
      <c r="F320" s="65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</row>
    <row r="321" spans="1:22" ht="15.75" customHeight="1">
      <c r="A321" s="1"/>
      <c r="B321" s="57"/>
      <c r="C321" s="57"/>
      <c r="D321" s="57"/>
      <c r="E321" s="57"/>
      <c r="F321" s="65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</row>
    <row r="322" spans="1:22" ht="15.75" customHeight="1">
      <c r="A322" s="1"/>
      <c r="B322" s="57"/>
      <c r="C322" s="57"/>
      <c r="D322" s="57"/>
      <c r="E322" s="57"/>
      <c r="F322" s="65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</row>
    <row r="323" spans="1:22" ht="15.75" customHeight="1">
      <c r="A323" s="1"/>
      <c r="B323" s="57"/>
      <c r="C323" s="57"/>
      <c r="D323" s="57"/>
      <c r="E323" s="57"/>
      <c r="F323" s="65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</row>
    <row r="324" spans="1:22" ht="15.75" customHeight="1">
      <c r="A324" s="1"/>
      <c r="B324" s="57"/>
      <c r="C324" s="57"/>
      <c r="D324" s="57"/>
      <c r="E324" s="57"/>
      <c r="F324" s="65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</row>
    <row r="325" spans="1:22" ht="15.75" customHeight="1">
      <c r="A325" s="1"/>
      <c r="B325" s="57"/>
      <c r="C325" s="57"/>
      <c r="D325" s="57"/>
      <c r="E325" s="57"/>
      <c r="F325" s="65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</row>
    <row r="326" spans="1:22" ht="15.75" customHeight="1">
      <c r="A326" s="1"/>
      <c r="B326" s="57"/>
      <c r="C326" s="57"/>
      <c r="D326" s="57"/>
      <c r="E326" s="57"/>
      <c r="F326" s="65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</row>
    <row r="327" spans="1:22" ht="15.75" customHeight="1">
      <c r="A327" s="1"/>
      <c r="B327" s="57"/>
      <c r="C327" s="57"/>
      <c r="D327" s="57"/>
      <c r="E327" s="57"/>
      <c r="F327" s="65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</row>
    <row r="328" spans="1:22" ht="15.75" customHeight="1">
      <c r="A328" s="1"/>
      <c r="B328" s="57"/>
      <c r="C328" s="57"/>
      <c r="D328" s="57"/>
      <c r="E328" s="57"/>
      <c r="F328" s="65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</row>
    <row r="329" spans="1:22" ht="15.75" customHeight="1">
      <c r="A329" s="1"/>
      <c r="B329" s="57"/>
      <c r="C329" s="57"/>
      <c r="D329" s="57"/>
      <c r="E329" s="57"/>
      <c r="F329" s="65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</row>
    <row r="330" spans="1:22" ht="15.75" customHeight="1">
      <c r="A330" s="1"/>
      <c r="B330" s="57"/>
      <c r="C330" s="57"/>
      <c r="D330" s="57"/>
      <c r="E330" s="57"/>
      <c r="F330" s="65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</row>
    <row r="331" spans="1:22" ht="15.75" customHeight="1">
      <c r="A331" s="1"/>
      <c r="B331" s="57"/>
      <c r="C331" s="57"/>
      <c r="D331" s="57"/>
      <c r="E331" s="57"/>
      <c r="F331" s="65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</row>
    <row r="332" spans="1:22" ht="15.75" customHeight="1">
      <c r="A332" s="1"/>
      <c r="B332" s="57"/>
      <c r="C332" s="57"/>
      <c r="D332" s="57"/>
      <c r="E332" s="57"/>
      <c r="F332" s="65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</row>
    <row r="333" spans="1:22" ht="15.75" customHeight="1">
      <c r="A333" s="1"/>
      <c r="B333" s="57"/>
      <c r="C333" s="57"/>
      <c r="D333" s="57"/>
      <c r="E333" s="57"/>
      <c r="F333" s="65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</row>
    <row r="334" spans="1:22" ht="15.75" customHeight="1">
      <c r="A334" s="1"/>
      <c r="B334" s="57"/>
      <c r="C334" s="57"/>
      <c r="D334" s="57"/>
      <c r="E334" s="57"/>
      <c r="F334" s="65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</row>
    <row r="335" spans="1:22" ht="15.75" customHeight="1">
      <c r="A335" s="1"/>
      <c r="B335" s="57"/>
      <c r="C335" s="57"/>
      <c r="D335" s="57"/>
      <c r="E335" s="57"/>
      <c r="F335" s="65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</row>
    <row r="336" spans="1:22" ht="15.75" customHeight="1">
      <c r="A336" s="1"/>
      <c r="B336" s="57"/>
      <c r="C336" s="57"/>
      <c r="D336" s="57"/>
      <c r="E336" s="57"/>
      <c r="F336" s="65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</row>
    <row r="337" spans="1:22" ht="15.75" customHeight="1">
      <c r="A337" s="1"/>
      <c r="B337" s="57"/>
      <c r="C337" s="57"/>
      <c r="D337" s="57"/>
      <c r="E337" s="57"/>
      <c r="F337" s="65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</row>
    <row r="338" spans="1:22" ht="15.75" customHeight="1">
      <c r="A338" s="1"/>
      <c r="B338" s="57"/>
      <c r="C338" s="57"/>
      <c r="D338" s="57"/>
      <c r="E338" s="57"/>
      <c r="F338" s="65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</row>
    <row r="339" spans="1:22" ht="15.75" customHeight="1">
      <c r="A339" s="1"/>
      <c r="B339" s="57"/>
      <c r="C339" s="57"/>
      <c r="D339" s="57"/>
      <c r="E339" s="57"/>
      <c r="F339" s="65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</row>
    <row r="340" spans="1:22" ht="15.75" customHeight="1">
      <c r="A340" s="1"/>
      <c r="B340" s="57"/>
      <c r="C340" s="57"/>
      <c r="D340" s="57"/>
      <c r="E340" s="57"/>
      <c r="F340" s="65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</row>
    <row r="341" spans="1:22" ht="15.75" customHeight="1">
      <c r="A341" s="1"/>
      <c r="B341" s="57"/>
      <c r="C341" s="57"/>
      <c r="D341" s="57"/>
      <c r="E341" s="57"/>
      <c r="F341" s="65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</row>
    <row r="342" spans="1:22" ht="15.75" customHeight="1">
      <c r="A342" s="1"/>
      <c r="B342" s="57"/>
      <c r="C342" s="57"/>
      <c r="D342" s="57"/>
      <c r="E342" s="57"/>
      <c r="F342" s="65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</row>
    <row r="343" spans="1:22" ht="15.75" customHeight="1">
      <c r="A343" s="1"/>
      <c r="B343" s="57"/>
      <c r="C343" s="57"/>
      <c r="D343" s="57"/>
      <c r="E343" s="57"/>
      <c r="F343" s="65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</row>
    <row r="344" spans="1:22" ht="15.75" customHeight="1">
      <c r="A344" s="1"/>
      <c r="B344" s="57"/>
      <c r="C344" s="57"/>
      <c r="D344" s="57"/>
      <c r="E344" s="57"/>
      <c r="F344" s="65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</row>
    <row r="345" spans="1:22" ht="15.75" customHeight="1">
      <c r="A345" s="1"/>
      <c r="B345" s="57"/>
      <c r="C345" s="57"/>
      <c r="D345" s="57"/>
      <c r="E345" s="57"/>
      <c r="F345" s="65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</row>
    <row r="346" spans="1:22" ht="15.75" customHeight="1">
      <c r="A346" s="1"/>
      <c r="B346" s="57"/>
      <c r="C346" s="57"/>
      <c r="D346" s="57"/>
      <c r="E346" s="57"/>
      <c r="F346" s="65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</row>
    <row r="347" spans="1:22" ht="15.75" customHeight="1">
      <c r="A347" s="1"/>
      <c r="B347" s="57"/>
      <c r="C347" s="57"/>
      <c r="D347" s="57"/>
      <c r="E347" s="57"/>
      <c r="F347" s="65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</row>
    <row r="348" spans="1:22" ht="15.75" customHeight="1">
      <c r="A348" s="1"/>
      <c r="B348" s="57"/>
      <c r="C348" s="57"/>
      <c r="D348" s="57"/>
      <c r="E348" s="57"/>
      <c r="F348" s="65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</row>
    <row r="349" spans="1:22" ht="15.75" customHeight="1">
      <c r="A349" s="1"/>
      <c r="B349" s="57"/>
      <c r="C349" s="57"/>
      <c r="D349" s="57"/>
      <c r="E349" s="57"/>
      <c r="F349" s="65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</row>
    <row r="350" spans="1:22" ht="15.75" customHeight="1">
      <c r="A350" s="1"/>
      <c r="B350" s="57"/>
      <c r="C350" s="57"/>
      <c r="D350" s="57"/>
      <c r="E350" s="57"/>
      <c r="F350" s="65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</row>
    <row r="351" spans="1:22" ht="15.75" customHeight="1">
      <c r="A351" s="1"/>
      <c r="B351" s="57"/>
      <c r="C351" s="57"/>
      <c r="D351" s="57"/>
      <c r="E351" s="57"/>
      <c r="F351" s="65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</row>
    <row r="352" spans="1:22" ht="15.75" customHeight="1">
      <c r="A352" s="1"/>
      <c r="B352" s="57"/>
      <c r="C352" s="57"/>
      <c r="D352" s="57"/>
      <c r="E352" s="57"/>
      <c r="F352" s="65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</row>
    <row r="353" spans="1:22" ht="15.75" customHeight="1">
      <c r="A353" s="1"/>
      <c r="B353" s="57"/>
      <c r="C353" s="57"/>
      <c r="D353" s="57"/>
      <c r="E353" s="57"/>
      <c r="F353" s="65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</row>
    <row r="354" spans="1:22" ht="15.75" customHeight="1">
      <c r="A354" s="1"/>
      <c r="B354" s="57"/>
      <c r="C354" s="57"/>
      <c r="D354" s="57"/>
      <c r="E354" s="57"/>
      <c r="F354" s="65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</row>
    <row r="355" spans="1:22" ht="15.75" customHeight="1">
      <c r="A355" s="1"/>
      <c r="B355" s="57"/>
      <c r="C355" s="57"/>
      <c r="D355" s="57"/>
      <c r="E355" s="57"/>
      <c r="F355" s="65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</row>
    <row r="356" spans="1:22" ht="15.75" customHeight="1">
      <c r="A356" s="1"/>
      <c r="B356" s="57"/>
      <c r="C356" s="57"/>
      <c r="D356" s="57"/>
      <c r="E356" s="57"/>
      <c r="F356" s="65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</row>
    <row r="357" spans="1:22" ht="15.75" customHeight="1">
      <c r="A357" s="1"/>
      <c r="B357" s="57"/>
      <c r="C357" s="57"/>
      <c r="D357" s="57"/>
      <c r="E357" s="57"/>
      <c r="F357" s="65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</row>
    <row r="358" spans="1:22" ht="15.75" customHeight="1">
      <c r="A358" s="1"/>
      <c r="B358" s="57"/>
      <c r="C358" s="57"/>
      <c r="D358" s="57"/>
      <c r="E358" s="57"/>
      <c r="F358" s="65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</row>
    <row r="359" spans="1:22" ht="15.75" customHeight="1">
      <c r="A359" s="1"/>
      <c r="B359" s="57"/>
      <c r="C359" s="57"/>
      <c r="D359" s="57"/>
      <c r="E359" s="57"/>
      <c r="F359" s="65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</row>
    <row r="360" spans="1:22" ht="15.75" customHeight="1">
      <c r="A360" s="1"/>
      <c r="B360" s="57"/>
      <c r="C360" s="57"/>
      <c r="D360" s="57"/>
      <c r="E360" s="57"/>
      <c r="F360" s="65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</row>
    <row r="361" spans="1:22" ht="15.75" customHeight="1">
      <c r="A361" s="1"/>
      <c r="B361" s="57"/>
      <c r="C361" s="57"/>
      <c r="D361" s="57"/>
      <c r="E361" s="57"/>
      <c r="F361" s="65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</row>
    <row r="362" spans="1:22" ht="15.75" customHeight="1">
      <c r="A362" s="1"/>
      <c r="B362" s="57"/>
      <c r="C362" s="57"/>
      <c r="D362" s="57"/>
      <c r="E362" s="57"/>
      <c r="F362" s="65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</row>
    <row r="363" spans="1:22" ht="15.75" customHeight="1">
      <c r="A363" s="1"/>
      <c r="B363" s="57"/>
      <c r="C363" s="57"/>
      <c r="D363" s="57"/>
      <c r="E363" s="57"/>
      <c r="F363" s="65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</row>
    <row r="364" spans="1:22" ht="15.75" customHeight="1">
      <c r="A364" s="1"/>
      <c r="B364" s="57"/>
      <c r="C364" s="57"/>
      <c r="D364" s="57"/>
      <c r="E364" s="57"/>
      <c r="F364" s="65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</row>
    <row r="365" spans="1:22" ht="15.75" customHeight="1">
      <c r="A365" s="1"/>
      <c r="B365" s="57"/>
      <c r="C365" s="57"/>
      <c r="D365" s="57"/>
      <c r="E365" s="57"/>
      <c r="F365" s="65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</row>
    <row r="366" spans="1:22" ht="15.75" customHeight="1">
      <c r="A366" s="1"/>
      <c r="B366" s="57"/>
      <c r="C366" s="57"/>
      <c r="D366" s="57"/>
      <c r="E366" s="57"/>
      <c r="F366" s="65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</row>
    <row r="367" spans="1:22" ht="15.75" customHeight="1">
      <c r="A367" s="1"/>
      <c r="B367" s="57"/>
      <c r="C367" s="57"/>
      <c r="D367" s="57"/>
      <c r="E367" s="57"/>
      <c r="F367" s="65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</row>
    <row r="368" spans="1:22" ht="15.75" customHeight="1">
      <c r="A368" s="1"/>
      <c r="B368" s="57"/>
      <c r="C368" s="57"/>
      <c r="D368" s="57"/>
      <c r="E368" s="57"/>
      <c r="F368" s="65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</row>
    <row r="369" spans="1:22" ht="15.75" customHeight="1">
      <c r="A369" s="1"/>
      <c r="B369" s="57"/>
      <c r="C369" s="57"/>
      <c r="D369" s="57"/>
      <c r="E369" s="57"/>
      <c r="F369" s="65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</row>
    <row r="370" spans="1:22" ht="15.75" customHeight="1">
      <c r="A370" s="1"/>
      <c r="B370" s="57"/>
      <c r="C370" s="57"/>
      <c r="D370" s="57"/>
      <c r="E370" s="57"/>
      <c r="F370" s="65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</row>
    <row r="371" spans="1:22" ht="15.75" customHeight="1">
      <c r="A371" s="1"/>
      <c r="B371" s="57"/>
      <c r="C371" s="57"/>
      <c r="D371" s="57"/>
      <c r="E371" s="57"/>
      <c r="F371" s="65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</row>
    <row r="372" spans="1:22" ht="15.75" customHeight="1">
      <c r="A372" s="1"/>
      <c r="B372" s="57"/>
      <c r="C372" s="57"/>
      <c r="D372" s="57"/>
      <c r="E372" s="57"/>
      <c r="F372" s="65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</row>
    <row r="373" spans="1:22" ht="15.75" customHeight="1">
      <c r="A373" s="1"/>
      <c r="B373" s="57"/>
      <c r="C373" s="57"/>
      <c r="D373" s="57"/>
      <c r="E373" s="57"/>
      <c r="F373" s="65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</row>
    <row r="374" spans="1:22" ht="15.75" customHeight="1">
      <c r="A374" s="1"/>
      <c r="B374" s="57"/>
      <c r="C374" s="57"/>
      <c r="D374" s="57"/>
      <c r="E374" s="57"/>
      <c r="F374" s="65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</row>
    <row r="375" spans="1:22" ht="15.75" customHeight="1">
      <c r="A375" s="1"/>
      <c r="B375" s="57"/>
      <c r="C375" s="57"/>
      <c r="D375" s="57"/>
      <c r="E375" s="57"/>
      <c r="F375" s="65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</row>
    <row r="376" spans="1:22" ht="15.75" customHeight="1">
      <c r="A376" s="1"/>
      <c r="B376" s="57"/>
      <c r="C376" s="57"/>
      <c r="D376" s="57"/>
      <c r="E376" s="57"/>
      <c r="F376" s="65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</row>
    <row r="377" spans="1:22" ht="15.75" customHeight="1">
      <c r="A377" s="1"/>
      <c r="B377" s="57"/>
      <c r="C377" s="57"/>
      <c r="D377" s="57"/>
      <c r="E377" s="57"/>
      <c r="F377" s="65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</row>
    <row r="378" spans="1:22" ht="15.75" customHeight="1">
      <c r="A378" s="1"/>
      <c r="B378" s="57"/>
      <c r="C378" s="57"/>
      <c r="D378" s="57"/>
      <c r="E378" s="57"/>
      <c r="F378" s="65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</row>
    <row r="379" spans="1:22" ht="15.75" customHeight="1">
      <c r="A379" s="1"/>
      <c r="B379" s="57"/>
      <c r="C379" s="57"/>
      <c r="D379" s="57"/>
      <c r="E379" s="57"/>
      <c r="F379" s="65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</row>
    <row r="380" spans="1:22" ht="15.75" customHeight="1">
      <c r="A380" s="1"/>
      <c r="B380" s="57"/>
      <c r="C380" s="57"/>
      <c r="D380" s="57"/>
      <c r="E380" s="57"/>
      <c r="F380" s="65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</row>
    <row r="381" spans="1:22" ht="15.75" customHeight="1">
      <c r="A381" s="1"/>
      <c r="B381" s="57"/>
      <c r="C381" s="57"/>
      <c r="D381" s="57"/>
      <c r="E381" s="57"/>
      <c r="F381" s="65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</row>
    <row r="382" spans="1:22" ht="15.75" customHeight="1">
      <c r="A382" s="1"/>
      <c r="B382" s="57"/>
      <c r="C382" s="57"/>
      <c r="D382" s="57"/>
      <c r="E382" s="57"/>
      <c r="F382" s="65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</row>
    <row r="383" spans="1:22" ht="15.75" customHeight="1">
      <c r="A383" s="1"/>
      <c r="B383" s="57"/>
      <c r="C383" s="57"/>
      <c r="D383" s="57"/>
      <c r="E383" s="57"/>
      <c r="F383" s="65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</row>
    <row r="384" spans="1:22" ht="15.75" customHeight="1">
      <c r="A384" s="1"/>
      <c r="B384" s="57"/>
      <c r="C384" s="57"/>
      <c r="D384" s="57"/>
      <c r="E384" s="57"/>
      <c r="F384" s="65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</row>
    <row r="385" spans="1:22" ht="15.75" customHeight="1">
      <c r="A385" s="1"/>
      <c r="B385" s="57"/>
      <c r="C385" s="57"/>
      <c r="D385" s="57"/>
      <c r="E385" s="57"/>
      <c r="F385" s="65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</row>
    <row r="386" spans="1:22" ht="15.75" customHeight="1">
      <c r="A386" s="1"/>
      <c r="B386" s="57"/>
      <c r="C386" s="57"/>
      <c r="D386" s="57"/>
      <c r="E386" s="57"/>
      <c r="F386" s="65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</row>
    <row r="387" spans="1:22" ht="15.75" customHeight="1">
      <c r="A387" s="1"/>
      <c r="B387" s="57"/>
      <c r="C387" s="57"/>
      <c r="D387" s="57"/>
      <c r="E387" s="57"/>
      <c r="F387" s="65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</row>
    <row r="388" spans="1:22" ht="15.75" customHeight="1">
      <c r="A388" s="1"/>
      <c r="B388" s="57"/>
      <c r="C388" s="57"/>
      <c r="D388" s="57"/>
      <c r="E388" s="57"/>
      <c r="F388" s="65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</row>
    <row r="389" spans="1:22" ht="15.75" customHeight="1">
      <c r="A389" s="1"/>
      <c r="B389" s="57"/>
      <c r="C389" s="57"/>
      <c r="D389" s="57"/>
      <c r="E389" s="57"/>
      <c r="F389" s="65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</row>
    <row r="390" spans="1:22" ht="15.75" customHeight="1">
      <c r="A390" s="1"/>
      <c r="B390" s="57"/>
      <c r="C390" s="57"/>
      <c r="D390" s="57"/>
      <c r="E390" s="57"/>
      <c r="F390" s="65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</row>
    <row r="391" spans="1:22" ht="15.75" customHeight="1">
      <c r="A391" s="1"/>
      <c r="B391" s="57"/>
      <c r="C391" s="57"/>
      <c r="D391" s="57"/>
      <c r="E391" s="57"/>
      <c r="F391" s="65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</row>
    <row r="392" spans="1:22" ht="15.75" customHeight="1">
      <c r="A392" s="1"/>
      <c r="B392" s="57"/>
      <c r="C392" s="57"/>
      <c r="D392" s="57"/>
      <c r="E392" s="57"/>
      <c r="F392" s="65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</row>
    <row r="393" spans="1:22" ht="15.75" customHeight="1">
      <c r="A393" s="1"/>
      <c r="B393" s="57"/>
      <c r="C393" s="57"/>
      <c r="D393" s="57"/>
      <c r="E393" s="57"/>
      <c r="F393" s="65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</row>
    <row r="394" spans="1:22" ht="15.75" customHeight="1">
      <c r="A394" s="1"/>
      <c r="B394" s="57"/>
      <c r="C394" s="57"/>
      <c r="D394" s="57"/>
      <c r="E394" s="57"/>
      <c r="F394" s="65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</row>
    <row r="395" spans="1:22" ht="15.75" customHeight="1">
      <c r="A395" s="1"/>
      <c r="B395" s="57"/>
      <c r="C395" s="57"/>
      <c r="D395" s="57"/>
      <c r="E395" s="57"/>
      <c r="F395" s="65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</row>
    <row r="396" spans="1:22" ht="15.75" customHeight="1">
      <c r="A396" s="1"/>
      <c r="B396" s="57"/>
      <c r="C396" s="57"/>
      <c r="D396" s="57"/>
      <c r="E396" s="57"/>
      <c r="F396" s="65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</row>
    <row r="397" spans="1:22" ht="15.75" customHeight="1">
      <c r="A397" s="1"/>
      <c r="B397" s="57"/>
      <c r="C397" s="57"/>
      <c r="D397" s="57"/>
      <c r="E397" s="57"/>
      <c r="F397" s="65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</row>
    <row r="398" spans="1:22" ht="15.75" customHeight="1">
      <c r="A398" s="1"/>
      <c r="B398" s="57"/>
      <c r="C398" s="57"/>
      <c r="D398" s="57"/>
      <c r="E398" s="57"/>
      <c r="F398" s="65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</row>
    <row r="399" spans="1:22" ht="15.75" customHeight="1">
      <c r="A399" s="1"/>
      <c r="B399" s="57"/>
      <c r="C399" s="57"/>
      <c r="D399" s="57"/>
      <c r="E399" s="57"/>
      <c r="F399" s="65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</row>
    <row r="400" spans="1:22" ht="15.75" customHeight="1">
      <c r="A400" s="1"/>
      <c r="B400" s="57"/>
      <c r="C400" s="57"/>
      <c r="D400" s="57"/>
      <c r="E400" s="57"/>
      <c r="F400" s="65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</row>
    <row r="401" spans="1:22" ht="15.75" customHeight="1">
      <c r="A401" s="1"/>
      <c r="B401" s="57"/>
      <c r="C401" s="57"/>
      <c r="D401" s="57"/>
      <c r="E401" s="57"/>
      <c r="F401" s="65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</row>
    <row r="402" spans="1:22" ht="15.75" customHeight="1">
      <c r="A402" s="1"/>
      <c r="B402" s="57"/>
      <c r="C402" s="57"/>
      <c r="D402" s="57"/>
      <c r="E402" s="57"/>
      <c r="F402" s="65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</row>
    <row r="403" spans="1:22" ht="15.75" customHeight="1">
      <c r="A403" s="1"/>
      <c r="B403" s="57"/>
      <c r="C403" s="57"/>
      <c r="D403" s="57"/>
      <c r="E403" s="57"/>
      <c r="F403" s="65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</row>
    <row r="404" spans="1:22" ht="15.75" customHeight="1">
      <c r="A404" s="1"/>
      <c r="B404" s="57"/>
      <c r="C404" s="57"/>
      <c r="D404" s="57"/>
      <c r="E404" s="57"/>
      <c r="F404" s="65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</row>
    <row r="405" spans="1:22" ht="15.75" customHeight="1">
      <c r="A405" s="1"/>
      <c r="B405" s="57"/>
      <c r="C405" s="57"/>
      <c r="D405" s="57"/>
      <c r="E405" s="57"/>
      <c r="F405" s="65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</row>
    <row r="406" spans="1:22" ht="15.75" customHeight="1">
      <c r="A406" s="1"/>
      <c r="B406" s="57"/>
      <c r="C406" s="57"/>
      <c r="D406" s="57"/>
      <c r="E406" s="57"/>
      <c r="F406" s="65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</row>
    <row r="407" spans="1:22" ht="15.75" customHeight="1">
      <c r="A407" s="1"/>
      <c r="B407" s="57"/>
      <c r="C407" s="57"/>
      <c r="D407" s="57"/>
      <c r="E407" s="57"/>
      <c r="F407" s="65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</row>
    <row r="408" spans="1:22" ht="15.75" customHeight="1">
      <c r="A408" s="1"/>
      <c r="B408" s="57"/>
      <c r="C408" s="57"/>
      <c r="D408" s="57"/>
      <c r="E408" s="57"/>
      <c r="F408" s="65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</row>
    <row r="409" spans="1:22" ht="15.75" customHeight="1">
      <c r="A409" s="1"/>
      <c r="B409" s="57"/>
      <c r="C409" s="57"/>
      <c r="D409" s="57"/>
      <c r="E409" s="57"/>
      <c r="F409" s="65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</row>
    <row r="410" spans="1:22" ht="15.75" customHeight="1">
      <c r="A410" s="1"/>
      <c r="B410" s="57"/>
      <c r="C410" s="57"/>
      <c r="D410" s="57"/>
      <c r="E410" s="57"/>
      <c r="F410" s="65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</row>
    <row r="411" spans="1:22" ht="15.75" customHeight="1">
      <c r="A411" s="1"/>
      <c r="B411" s="57"/>
      <c r="C411" s="57"/>
      <c r="D411" s="57"/>
      <c r="E411" s="57"/>
      <c r="F411" s="65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</row>
    <row r="412" spans="1:22" ht="15.75" customHeight="1">
      <c r="A412" s="1"/>
      <c r="B412" s="57"/>
      <c r="C412" s="57"/>
      <c r="D412" s="57"/>
      <c r="E412" s="57"/>
      <c r="F412" s="65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</row>
    <row r="413" spans="1:22" ht="15.75" customHeight="1">
      <c r="A413" s="1"/>
      <c r="B413" s="57"/>
      <c r="C413" s="57"/>
      <c r="D413" s="57"/>
      <c r="E413" s="57"/>
      <c r="F413" s="65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</row>
    <row r="414" spans="1:22" ht="15.75" customHeight="1">
      <c r="A414" s="1"/>
      <c r="B414" s="57"/>
      <c r="C414" s="57"/>
      <c r="D414" s="57"/>
      <c r="E414" s="57"/>
      <c r="F414" s="65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</row>
    <row r="415" spans="1:22" ht="15.75" customHeight="1">
      <c r="A415" s="1"/>
      <c r="B415" s="57"/>
      <c r="C415" s="57"/>
      <c r="D415" s="57"/>
      <c r="E415" s="57"/>
      <c r="F415" s="65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</row>
    <row r="416" spans="1:22" ht="15.75" customHeight="1">
      <c r="A416" s="1"/>
      <c r="B416" s="57"/>
      <c r="C416" s="57"/>
      <c r="D416" s="57"/>
      <c r="E416" s="57"/>
      <c r="F416" s="65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</row>
    <row r="417" spans="1:22" ht="15.75" customHeight="1">
      <c r="A417" s="1"/>
      <c r="B417" s="57"/>
      <c r="C417" s="57"/>
      <c r="D417" s="57"/>
      <c r="E417" s="57"/>
      <c r="F417" s="65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</row>
    <row r="418" spans="1:22" ht="15.75" customHeight="1">
      <c r="A418" s="1"/>
      <c r="B418" s="57"/>
      <c r="C418" s="57"/>
      <c r="D418" s="57"/>
      <c r="E418" s="57"/>
      <c r="F418" s="65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</row>
    <row r="419" spans="1:22" ht="15.75" customHeight="1">
      <c r="A419" s="1"/>
      <c r="B419" s="57"/>
      <c r="C419" s="57"/>
      <c r="D419" s="57"/>
      <c r="E419" s="57"/>
      <c r="F419" s="65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</row>
    <row r="420" spans="1:22" ht="15.75" customHeight="1">
      <c r="A420" s="1"/>
      <c r="B420" s="57"/>
      <c r="C420" s="57"/>
      <c r="D420" s="57"/>
      <c r="E420" s="57"/>
      <c r="F420" s="65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</row>
    <row r="421" spans="1:22" ht="15.75" customHeight="1">
      <c r="A421" s="1"/>
      <c r="B421" s="57"/>
      <c r="C421" s="57"/>
      <c r="D421" s="57"/>
      <c r="E421" s="57"/>
      <c r="F421" s="65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</row>
    <row r="422" spans="1:22" ht="15.75" customHeight="1">
      <c r="A422" s="1"/>
      <c r="B422" s="57"/>
      <c r="C422" s="57"/>
      <c r="D422" s="57"/>
      <c r="E422" s="57"/>
      <c r="F422" s="65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</row>
    <row r="423" spans="1:22" ht="15.75" customHeight="1">
      <c r="A423" s="1"/>
      <c r="B423" s="57"/>
      <c r="C423" s="57"/>
      <c r="D423" s="57"/>
      <c r="E423" s="57"/>
      <c r="F423" s="65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</row>
    <row r="424" spans="1:22" ht="15.75" customHeight="1">
      <c r="A424" s="1"/>
      <c r="B424" s="57"/>
      <c r="C424" s="57"/>
      <c r="D424" s="57"/>
      <c r="E424" s="57"/>
      <c r="F424" s="65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</row>
    <row r="425" spans="1:22" ht="15.75" customHeight="1">
      <c r="A425" s="1"/>
      <c r="B425" s="57"/>
      <c r="C425" s="57"/>
      <c r="D425" s="57"/>
      <c r="E425" s="57"/>
      <c r="F425" s="65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</row>
    <row r="426" spans="1:22" ht="15.75" customHeight="1">
      <c r="A426" s="1"/>
      <c r="B426" s="57"/>
      <c r="C426" s="57"/>
      <c r="D426" s="57"/>
      <c r="E426" s="57"/>
      <c r="F426" s="65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</row>
    <row r="427" spans="1:22" ht="15.75" customHeight="1">
      <c r="A427" s="1"/>
      <c r="B427" s="57"/>
      <c r="C427" s="57"/>
      <c r="D427" s="57"/>
      <c r="E427" s="57"/>
      <c r="F427" s="65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</row>
    <row r="428" spans="1:22" ht="15.75" customHeight="1">
      <c r="A428" s="1"/>
      <c r="B428" s="57"/>
      <c r="C428" s="57"/>
      <c r="D428" s="57"/>
      <c r="E428" s="57"/>
      <c r="F428" s="65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</row>
    <row r="429" spans="1:22" ht="15.75" customHeight="1">
      <c r="A429" s="1"/>
      <c r="B429" s="57"/>
      <c r="C429" s="57"/>
      <c r="D429" s="57"/>
      <c r="E429" s="57"/>
      <c r="F429" s="65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</row>
    <row r="430" spans="1:22" ht="15.75" customHeight="1">
      <c r="A430" s="1"/>
      <c r="B430" s="57"/>
      <c r="C430" s="57"/>
      <c r="D430" s="57"/>
      <c r="E430" s="57"/>
      <c r="F430" s="65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</row>
    <row r="431" spans="1:22" ht="15.75" customHeight="1">
      <c r="A431" s="1"/>
      <c r="B431" s="57"/>
      <c r="C431" s="57"/>
      <c r="D431" s="57"/>
      <c r="E431" s="57"/>
      <c r="F431" s="65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</row>
    <row r="432" spans="1:22" ht="15.75" customHeight="1">
      <c r="A432" s="1"/>
      <c r="B432" s="57"/>
      <c r="C432" s="57"/>
      <c r="D432" s="57"/>
      <c r="E432" s="57"/>
      <c r="F432" s="65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</row>
    <row r="433" spans="1:22" ht="15.75" customHeight="1">
      <c r="A433" s="1"/>
      <c r="B433" s="57"/>
      <c r="C433" s="57"/>
      <c r="D433" s="57"/>
      <c r="E433" s="57"/>
      <c r="F433" s="65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</row>
    <row r="434" spans="1:22" ht="15.75" customHeight="1">
      <c r="A434" s="1"/>
      <c r="B434" s="57"/>
      <c r="C434" s="57"/>
      <c r="D434" s="57"/>
      <c r="E434" s="57"/>
      <c r="F434" s="65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</row>
    <row r="435" spans="1:22" ht="15.75" customHeight="1">
      <c r="A435" s="1"/>
      <c r="B435" s="57"/>
      <c r="C435" s="57"/>
      <c r="D435" s="57"/>
      <c r="E435" s="57"/>
      <c r="F435" s="65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</row>
    <row r="436" spans="1:22" ht="15.75" customHeight="1">
      <c r="A436" s="1"/>
      <c r="B436" s="57"/>
      <c r="C436" s="57"/>
      <c r="D436" s="57"/>
      <c r="E436" s="57"/>
      <c r="F436" s="65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</row>
    <row r="437" spans="1:22" ht="15.75" customHeight="1">
      <c r="A437" s="1"/>
      <c r="B437" s="57"/>
      <c r="C437" s="57"/>
      <c r="D437" s="57"/>
      <c r="E437" s="57"/>
      <c r="F437" s="65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</row>
    <row r="438" spans="1:22" ht="15.75" customHeight="1">
      <c r="A438" s="1"/>
      <c r="B438" s="57"/>
      <c r="C438" s="57"/>
      <c r="D438" s="57"/>
      <c r="E438" s="57"/>
      <c r="F438" s="65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</row>
    <row r="439" spans="1:22" ht="15.75" customHeight="1">
      <c r="A439" s="1"/>
      <c r="B439" s="57"/>
      <c r="C439" s="57"/>
      <c r="D439" s="57"/>
      <c r="E439" s="57"/>
      <c r="F439" s="65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</row>
    <row r="440" spans="1:22" ht="15.75" customHeight="1">
      <c r="A440" s="1"/>
      <c r="B440" s="57"/>
      <c r="C440" s="57"/>
      <c r="D440" s="57"/>
      <c r="E440" s="57"/>
      <c r="F440" s="65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</row>
    <row r="441" spans="1:22" ht="15.75" customHeight="1">
      <c r="A441" s="1"/>
      <c r="B441" s="57"/>
      <c r="C441" s="57"/>
      <c r="D441" s="57"/>
      <c r="E441" s="57"/>
      <c r="F441" s="65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</row>
    <row r="442" spans="1:22" ht="15.75" customHeight="1">
      <c r="A442" s="1"/>
      <c r="B442" s="57"/>
      <c r="C442" s="57"/>
      <c r="D442" s="57"/>
      <c r="E442" s="57"/>
      <c r="F442" s="65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</row>
    <row r="443" spans="1:22" ht="15.75" customHeight="1">
      <c r="A443" s="1"/>
      <c r="B443" s="57"/>
      <c r="C443" s="57"/>
      <c r="D443" s="57"/>
      <c r="E443" s="57"/>
      <c r="F443" s="65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</row>
    <row r="444" spans="1:22" ht="15.75" customHeight="1">
      <c r="A444" s="1"/>
      <c r="B444" s="57"/>
      <c r="C444" s="57"/>
      <c r="D444" s="57"/>
      <c r="E444" s="57"/>
      <c r="F444" s="65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</row>
    <row r="445" spans="1:22" ht="15.75" customHeight="1">
      <c r="A445" s="1"/>
      <c r="B445" s="57"/>
      <c r="C445" s="57"/>
      <c r="D445" s="57"/>
      <c r="E445" s="57"/>
      <c r="F445" s="65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</row>
    <row r="446" spans="1:22" ht="15.75" customHeight="1">
      <c r="A446" s="1"/>
      <c r="B446" s="57"/>
      <c r="C446" s="57"/>
      <c r="D446" s="57"/>
      <c r="E446" s="57"/>
      <c r="F446" s="65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</row>
    <row r="447" spans="1:22" ht="15.75" customHeight="1">
      <c r="A447" s="1"/>
      <c r="B447" s="57"/>
      <c r="C447" s="57"/>
      <c r="D447" s="57"/>
      <c r="E447" s="57"/>
      <c r="F447" s="65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</row>
    <row r="448" spans="1:22" ht="15.75" customHeight="1">
      <c r="A448" s="1"/>
      <c r="B448" s="57"/>
      <c r="C448" s="57"/>
      <c r="D448" s="57"/>
      <c r="E448" s="57"/>
      <c r="F448" s="65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</row>
    <row r="449" spans="1:22" ht="15.75" customHeight="1">
      <c r="A449" s="1"/>
      <c r="B449" s="57"/>
      <c r="C449" s="57"/>
      <c r="D449" s="57"/>
      <c r="E449" s="57"/>
      <c r="F449" s="65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</row>
    <row r="450" spans="1:22" ht="15.75" customHeight="1">
      <c r="A450" s="1"/>
      <c r="B450" s="57"/>
      <c r="C450" s="57"/>
      <c r="D450" s="57"/>
      <c r="E450" s="57"/>
      <c r="F450" s="65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</row>
    <row r="451" spans="1:22" ht="15.75" customHeight="1">
      <c r="A451" s="1"/>
      <c r="B451" s="57"/>
      <c r="C451" s="57"/>
      <c r="D451" s="57"/>
      <c r="E451" s="57"/>
      <c r="F451" s="65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</row>
    <row r="452" spans="1:22" ht="15.75" customHeight="1">
      <c r="A452" s="1"/>
      <c r="B452" s="57"/>
      <c r="C452" s="57"/>
      <c r="D452" s="57"/>
      <c r="E452" s="57"/>
      <c r="F452" s="65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</row>
    <row r="453" spans="1:22" ht="15.75" customHeight="1">
      <c r="A453" s="1"/>
      <c r="B453" s="57"/>
      <c r="C453" s="57"/>
      <c r="D453" s="57"/>
      <c r="E453" s="57"/>
      <c r="F453" s="65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</row>
    <row r="454" spans="1:22" ht="15.75" customHeight="1">
      <c r="A454" s="1"/>
      <c r="B454" s="57"/>
      <c r="C454" s="57"/>
      <c r="D454" s="57"/>
      <c r="E454" s="57"/>
      <c r="F454" s="65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</row>
    <row r="455" spans="1:22" ht="15.75" customHeight="1">
      <c r="A455" s="1"/>
      <c r="B455" s="57"/>
      <c r="C455" s="57"/>
      <c r="D455" s="57"/>
      <c r="E455" s="57"/>
      <c r="F455" s="65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</row>
  </sheetData>
  <mergeCells count="1">
    <mergeCell ref="B3:G3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9"/>
  <sheetViews>
    <sheetView showGridLines="0" workbookViewId="0">
      <pane xSplit="1" topLeftCell="B1" activePane="topRight" state="frozen"/>
      <selection pane="topRight" activeCell="D24" sqref="D24"/>
    </sheetView>
  </sheetViews>
  <sheetFormatPr defaultColWidth="12.625" defaultRowHeight="15" customHeight="1"/>
  <cols>
    <col min="1" max="1" width="4.875" customWidth="1"/>
    <col min="2" max="2" width="8.625" customWidth="1"/>
    <col min="3" max="3" width="13.125" customWidth="1"/>
    <col min="4" max="4" width="14.125" customWidth="1"/>
    <col min="5" max="5" width="13.125" customWidth="1"/>
    <col min="6" max="6" width="19.125" customWidth="1"/>
    <col min="7" max="7" width="13.625" customWidth="1"/>
    <col min="8" max="8" width="12.5" customWidth="1"/>
    <col min="9" max="9" width="14.625" customWidth="1"/>
    <col min="10" max="17" width="13.625" customWidth="1"/>
  </cols>
  <sheetData>
    <row r="1" spans="1:17" ht="14.25" customHeight="1">
      <c r="A1" s="66"/>
      <c r="B1" s="67"/>
      <c r="C1" s="67"/>
      <c r="D1" s="67"/>
      <c r="E1" s="67"/>
      <c r="F1" s="67"/>
      <c r="G1" s="67"/>
      <c r="H1" s="67"/>
      <c r="I1" s="67"/>
      <c r="J1" s="68"/>
      <c r="K1" s="68"/>
      <c r="L1" s="68"/>
      <c r="M1" s="68"/>
      <c r="N1" s="68"/>
      <c r="O1" s="68"/>
      <c r="P1" s="68"/>
      <c r="Q1" s="68"/>
    </row>
    <row r="2" spans="1:17" ht="14.25" customHeight="1">
      <c r="A2" s="66"/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  <c r="P2" s="68"/>
      <c r="Q2" s="68"/>
    </row>
    <row r="3" spans="1:17" ht="15" customHeight="1">
      <c r="A3" s="66"/>
      <c r="B3" s="124" t="str">
        <f>'Resumo do Contrato'!B3</f>
        <v>Contrato 48/2021</v>
      </c>
      <c r="C3" s="125"/>
      <c r="D3" s="126"/>
      <c r="E3" s="127"/>
      <c r="F3" s="125"/>
      <c r="G3" s="125"/>
      <c r="H3" s="125"/>
      <c r="I3" s="133" t="s">
        <v>23</v>
      </c>
      <c r="J3" s="68"/>
      <c r="K3" s="68"/>
      <c r="L3" s="68"/>
      <c r="M3" s="68"/>
      <c r="N3" s="68"/>
      <c r="O3" s="68"/>
      <c r="P3" s="68"/>
      <c r="Q3" s="68"/>
    </row>
    <row r="4" spans="1:17" ht="14.25" customHeight="1">
      <c r="A4" s="66"/>
      <c r="B4" s="124" t="str">
        <f>'Resumo do Contrato'!D4</f>
        <v>24/06/2021 a 23/06/2022</v>
      </c>
      <c r="C4" s="125"/>
      <c r="D4" s="126"/>
      <c r="E4" s="127"/>
      <c r="F4" s="125"/>
      <c r="G4" s="125"/>
      <c r="H4" s="125"/>
      <c r="I4" s="134"/>
      <c r="J4" s="68"/>
      <c r="K4" s="68"/>
      <c r="L4" s="68"/>
      <c r="M4" s="68"/>
      <c r="N4" s="68"/>
      <c r="O4" s="68"/>
      <c r="P4" s="68"/>
      <c r="Q4" s="68"/>
    </row>
    <row r="5" spans="1:17" ht="14.25" customHeight="1">
      <c r="A5" s="66"/>
      <c r="B5" s="124"/>
      <c r="C5" s="125"/>
      <c r="D5" s="126"/>
      <c r="E5" s="127"/>
      <c r="F5" s="125"/>
      <c r="G5" s="125"/>
      <c r="H5" s="125"/>
      <c r="I5" s="134"/>
      <c r="J5" s="68"/>
      <c r="K5" s="68"/>
      <c r="L5" s="68"/>
      <c r="M5" s="68"/>
      <c r="N5" s="68"/>
      <c r="O5" s="68"/>
      <c r="P5" s="68"/>
      <c r="Q5" s="68"/>
    </row>
    <row r="6" spans="1:17" ht="30" customHeight="1">
      <c r="A6" s="66"/>
      <c r="B6" s="128"/>
      <c r="C6" s="69"/>
      <c r="D6" s="70" t="s">
        <v>24</v>
      </c>
      <c r="E6" s="71"/>
      <c r="F6" s="69" t="s">
        <v>25</v>
      </c>
      <c r="G6" s="72" t="s">
        <v>26</v>
      </c>
      <c r="H6" s="73" t="s">
        <v>27</v>
      </c>
      <c r="I6" s="135"/>
      <c r="J6" s="68"/>
      <c r="K6" s="68"/>
      <c r="L6" s="68"/>
      <c r="M6" s="68"/>
      <c r="N6" s="68"/>
      <c r="O6" s="68"/>
      <c r="P6" s="68"/>
      <c r="Q6" s="68"/>
    </row>
    <row r="7" spans="1:17" ht="14.25" customHeight="1">
      <c r="A7" s="74"/>
      <c r="B7" s="129"/>
      <c r="C7" s="75"/>
      <c r="D7" s="76">
        <v>152208</v>
      </c>
      <c r="E7" s="77"/>
      <c r="F7" s="78"/>
      <c r="G7" s="78">
        <f>E7-C7</f>
        <v>0</v>
      </c>
      <c r="H7" s="79">
        <f t="shared" ref="H7:I7" si="0">F11</f>
        <v>0</v>
      </c>
      <c r="I7" s="80">
        <f t="shared" si="0"/>
        <v>0</v>
      </c>
      <c r="J7" s="81"/>
      <c r="K7" s="81"/>
      <c r="L7" s="81"/>
      <c r="M7" s="81"/>
      <c r="N7" s="81"/>
      <c r="O7" s="81"/>
      <c r="P7" s="81"/>
      <c r="Q7" s="81"/>
    </row>
    <row r="8" spans="1:17" ht="15" customHeight="1">
      <c r="A8" s="74"/>
      <c r="B8" s="130" t="s">
        <v>28</v>
      </c>
      <c r="C8" s="131"/>
      <c r="D8" s="82"/>
      <c r="E8" s="132" t="s">
        <v>28</v>
      </c>
      <c r="F8" s="131"/>
      <c r="G8" s="83"/>
      <c r="H8" s="84"/>
      <c r="I8" s="85"/>
      <c r="J8" s="81"/>
      <c r="K8" s="81"/>
      <c r="L8" s="81"/>
      <c r="M8" s="81"/>
      <c r="N8" s="81"/>
      <c r="O8" s="81"/>
      <c r="P8" s="81"/>
      <c r="Q8" s="81"/>
    </row>
    <row r="9" spans="1:17" ht="30" customHeight="1">
      <c r="A9" s="74"/>
      <c r="B9" s="86" t="s">
        <v>29</v>
      </c>
      <c r="C9" s="87" t="s">
        <v>30</v>
      </c>
      <c r="D9" s="88"/>
      <c r="E9" s="89" t="s">
        <v>29</v>
      </c>
      <c r="F9" s="87" t="s">
        <v>26</v>
      </c>
      <c r="G9" s="87" t="s">
        <v>30</v>
      </c>
      <c r="H9" s="90"/>
      <c r="I9" s="85"/>
      <c r="J9" s="81"/>
      <c r="K9" s="81"/>
      <c r="L9" s="81"/>
      <c r="M9" s="81"/>
      <c r="N9" s="81"/>
      <c r="O9" s="81"/>
      <c r="P9" s="81"/>
      <c r="Q9" s="81"/>
    </row>
    <row r="10" spans="1:17" ht="46.5">
      <c r="A10" s="91"/>
      <c r="B10" s="92" t="s">
        <v>31</v>
      </c>
      <c r="C10" s="93">
        <v>152208</v>
      </c>
      <c r="D10" s="94"/>
      <c r="E10" s="95"/>
      <c r="F10" s="96"/>
      <c r="G10" s="96"/>
      <c r="H10" s="84"/>
      <c r="I10" s="85"/>
      <c r="J10" s="97"/>
      <c r="K10" s="97"/>
      <c r="L10" s="97"/>
      <c r="M10" s="97"/>
      <c r="N10" s="97"/>
      <c r="O10" s="97"/>
      <c r="P10" s="97"/>
      <c r="Q10" s="97"/>
    </row>
    <row r="11" spans="1:17" ht="15" customHeight="1">
      <c r="A11" s="74"/>
      <c r="B11" s="97"/>
      <c r="C11" s="97"/>
      <c r="D11" s="94"/>
      <c r="E11" s="97"/>
      <c r="F11" s="97"/>
      <c r="G11" s="97"/>
      <c r="H11" s="84"/>
      <c r="I11" s="85"/>
      <c r="J11" s="97"/>
      <c r="K11" s="97"/>
      <c r="L11" s="97"/>
      <c r="M11" s="97"/>
      <c r="N11" s="97"/>
      <c r="O11" s="97"/>
      <c r="P11" s="97"/>
      <c r="Q11" s="97"/>
    </row>
    <row r="12" spans="1:17" ht="15" customHeight="1">
      <c r="A12" s="66"/>
      <c r="B12" s="67"/>
      <c r="C12" s="67"/>
      <c r="D12" s="98"/>
      <c r="E12" s="67"/>
      <c r="F12" s="67"/>
      <c r="G12" s="67"/>
      <c r="H12" s="99"/>
      <c r="I12" s="100"/>
      <c r="J12" s="67"/>
      <c r="K12" s="67"/>
      <c r="L12" s="67"/>
      <c r="M12" s="67"/>
      <c r="N12" s="67"/>
      <c r="O12" s="67"/>
      <c r="P12" s="67"/>
      <c r="Q12" s="67"/>
    </row>
    <row r="13" spans="1:17" ht="15.75" customHeight="1">
      <c r="A13" s="101"/>
      <c r="B13" s="102"/>
      <c r="C13" s="102"/>
      <c r="D13" s="103"/>
      <c r="E13" s="104"/>
      <c r="F13" s="105" t="s">
        <v>32</v>
      </c>
      <c r="G13" s="102"/>
      <c r="H13" s="106"/>
      <c r="I13" s="107"/>
      <c r="J13" s="102"/>
      <c r="K13" s="102"/>
      <c r="L13" s="102"/>
      <c r="M13" s="102"/>
      <c r="N13" s="102"/>
      <c r="O13" s="102"/>
      <c r="P13" s="102"/>
      <c r="Q13" s="102"/>
    </row>
    <row r="14" spans="1:17" ht="14.25" customHeight="1">
      <c r="A14" s="101"/>
      <c r="B14" s="102"/>
      <c r="C14" s="102"/>
      <c r="D14" s="103"/>
      <c r="E14" s="108"/>
      <c r="F14" s="109" t="s">
        <v>33</v>
      </c>
      <c r="G14" s="102"/>
      <c r="H14" s="106"/>
      <c r="I14" s="107"/>
      <c r="J14" s="102"/>
      <c r="K14" s="102"/>
      <c r="L14" s="102"/>
      <c r="M14" s="102"/>
      <c r="N14" s="102"/>
      <c r="O14" s="102"/>
      <c r="P14" s="102"/>
      <c r="Q14" s="102"/>
    </row>
    <row r="15" spans="1:17" ht="14.25" customHeight="1">
      <c r="A15" s="110"/>
      <c r="B15" s="111"/>
      <c r="C15" s="112"/>
      <c r="D15" s="113"/>
      <c r="E15" s="114"/>
      <c r="F15" s="115" t="s">
        <v>26</v>
      </c>
      <c r="G15" s="111"/>
      <c r="H15" s="116"/>
      <c r="I15" s="117"/>
      <c r="J15" s="111"/>
      <c r="K15" s="111"/>
      <c r="L15" s="111"/>
      <c r="M15" s="111"/>
      <c r="N15" s="111"/>
      <c r="O15" s="111"/>
      <c r="P15" s="111"/>
      <c r="Q15" s="111"/>
    </row>
    <row r="16" spans="1:17" ht="14.25" customHeight="1">
      <c r="A16" s="66"/>
      <c r="B16" s="67"/>
      <c r="C16" s="67"/>
      <c r="D16" s="67"/>
      <c r="E16" s="67"/>
      <c r="F16" s="118"/>
      <c r="G16" s="67"/>
      <c r="H16" s="119"/>
      <c r="I16" s="119"/>
      <c r="J16" s="119"/>
      <c r="K16" s="119"/>
      <c r="L16" s="119"/>
      <c r="M16" s="119"/>
      <c r="N16" s="119"/>
      <c r="O16" s="119"/>
      <c r="P16" s="119"/>
      <c r="Q16" s="119"/>
    </row>
    <row r="17" spans="1:17" ht="14.25" customHeight="1">
      <c r="A17" s="66"/>
      <c r="B17" s="67"/>
      <c r="C17" s="67"/>
      <c r="D17" s="67"/>
      <c r="E17" s="67"/>
      <c r="F17" s="67"/>
      <c r="G17" s="67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ht="14.25" customHeight="1">
      <c r="A18" s="66"/>
      <c r="B18" s="67"/>
      <c r="C18" s="67"/>
      <c r="D18" s="67"/>
      <c r="E18" s="67"/>
      <c r="F18" s="120" t="s">
        <v>34</v>
      </c>
      <c r="G18" s="67"/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 ht="14.25" customHeight="1">
      <c r="A19" s="66"/>
      <c r="B19" s="67"/>
      <c r="C19" s="67"/>
      <c r="D19" s="67"/>
      <c r="E19" s="67"/>
      <c r="F19" s="67" t="s">
        <v>35</v>
      </c>
      <c r="G19" s="67"/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1:17" ht="14.25" customHeight="1">
      <c r="A20" s="66"/>
      <c r="B20" s="67"/>
      <c r="C20" s="67"/>
      <c r="D20" s="67"/>
      <c r="E20" s="67"/>
      <c r="F20" s="67"/>
      <c r="G20" s="67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ht="14.25" customHeight="1">
      <c r="A21" s="66"/>
      <c r="B21" s="67"/>
      <c r="C21" s="67"/>
      <c r="D21" s="67"/>
      <c r="E21" s="67"/>
      <c r="F21" s="67"/>
      <c r="G21" s="67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1:17" ht="14.25" customHeight="1">
      <c r="A22" s="66"/>
      <c r="B22" s="67"/>
      <c r="C22" s="67"/>
      <c r="D22" s="67"/>
      <c r="E22" s="67"/>
      <c r="F22" s="67"/>
      <c r="G22" s="67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7" ht="14.25" customHeight="1">
      <c r="A23" s="66"/>
      <c r="B23" s="67"/>
      <c r="C23" s="67"/>
      <c r="D23" s="67"/>
      <c r="E23" s="67"/>
      <c r="F23" s="67"/>
      <c r="G23" s="67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7" ht="14.25" customHeight="1">
      <c r="A24" s="66"/>
      <c r="B24" s="67"/>
      <c r="C24" s="67"/>
      <c r="D24" s="67"/>
      <c r="E24" s="67"/>
      <c r="F24" s="67"/>
      <c r="G24" s="67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1:17" ht="14.25" customHeight="1">
      <c r="A25" s="66"/>
      <c r="B25" s="67"/>
      <c r="C25" s="67"/>
      <c r="D25" s="67"/>
      <c r="E25" s="67"/>
      <c r="F25" s="67"/>
      <c r="G25" s="67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6" spans="1:17" ht="14.25" customHeight="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r="27" spans="1:17" ht="14.25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r="28" spans="1:17" ht="14.25" customHeight="1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r="29" spans="1:17" ht="14.25" customHeight="1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r="30" spans="1:17" ht="14.25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4.25" customHeight="1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1:17" ht="14.25" customHeight="1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25" customHeight="1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r="34" spans="1:17" ht="14.25" customHeight="1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r="35" spans="1:17" ht="14.25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r="36" spans="1:17" ht="14.25" customHeight="1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r="37" spans="1:17" ht="14.25" customHeight="1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</row>
    <row r="38" spans="1:17" ht="14.25" customHeight="1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</row>
    <row r="39" spans="1:17" ht="14.25" customHeight="1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r="40" spans="1:17" ht="14.25" customHeight="1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1:17" ht="14.25" customHeight="1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1:17" ht="14.25" customHeight="1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r="43" spans="1:17" ht="14.25" customHeight="1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r="44" spans="1:17" ht="14.25" customHeight="1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1:17" ht="14.25" customHeight="1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r="46" spans="1:17" ht="14.25" customHeight="1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r="47" spans="1:17" ht="14.25" customHeight="1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r="48" spans="1:17" ht="14.25" customHeight="1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r="49" spans="1:17" ht="14.25" customHeight="1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r="50" spans="1:17" ht="14.25" customHeight="1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r="51" spans="1:17" ht="14.25" customHeigh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r="52" spans="1:17" ht="14.25" customHeigh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r="53" spans="1:17" ht="14.25" customHeigh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r="54" spans="1:17" ht="14.25" customHeigh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1:17" ht="14.25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</row>
    <row r="56" spans="1:17" ht="14.25" customHeight="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</row>
    <row r="57" spans="1:17" ht="14.25" customHeigh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r="58" spans="1:17" ht="14.25" customHeight="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r="59" spans="1:17" ht="14.2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1:17" ht="14.25" customHeight="1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1:17" ht="14.25" customHeight="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r="62" spans="1:17" ht="14.25" customHeight="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r="63" spans="1:17" ht="14.25" customHeight="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r="64" spans="1:17" ht="14.25" customHeight="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r="65" spans="1:17" ht="14.25" customHeight="1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r="66" spans="1:17" ht="14.25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r="67" spans="1:17" ht="14.25" customHeight="1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r="68" spans="1:17" ht="14.25" customHeight="1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r="69" spans="1:17" ht="14.25" customHeight="1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r="70" spans="1:17" ht="14.25" customHeight="1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r="71" spans="1:17" ht="14.25" customHeight="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r="72" spans="1:17" ht="14.25" customHeight="1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r="73" spans="1:17" ht="14.25" customHeight="1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</row>
    <row r="74" spans="1:17" ht="14.25" customHeight="1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</row>
    <row r="75" spans="1:17" ht="14.25" customHeight="1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r="76" spans="1:17" ht="14.25" customHeight="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r="77" spans="1:17" ht="14.25" customHeight="1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r="78" spans="1:17" ht="14.25" customHeight="1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1:17" ht="14.25" customHeight="1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1:17" ht="14.25" customHeight="1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1:17" ht="14.25" customHeight="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r="82" spans="1:17" ht="14.25" customHeight="1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r="83" spans="1:17" ht="14.25" customHeight="1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r="84" spans="1:17" ht="14.25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r="85" spans="1:17" ht="14.25" customHeight="1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r="86" spans="1:17" ht="14.25" customHeight="1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r="87" spans="1:17" ht="14.25" customHeight="1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r="88" spans="1:17" ht="14.25" customHeight="1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r="89" spans="1:17" ht="14.25" customHeight="1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r="90" spans="1:17" ht="14.25" customHeight="1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1:17" ht="14.25" customHeight="1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1:17" ht="14.25" customHeight="1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r="93" spans="1:17" ht="14.25" customHeight="1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1:17" ht="14.25" customHeight="1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</row>
    <row r="95" spans="1:17" ht="14.25" customHeight="1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</row>
    <row r="96" spans="1:17" ht="14.25" customHeight="1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</row>
    <row r="97" spans="1:17" ht="14.25" customHeight="1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</row>
    <row r="98" spans="1:17" ht="14.25" customHeight="1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</row>
    <row r="99" spans="1:17" ht="14.25" customHeight="1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</row>
    <row r="100" spans="1:17" ht="14.25" customHeight="1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</row>
    <row r="101" spans="1:17" ht="14.25" customHeight="1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</row>
    <row r="102" spans="1:17" ht="14.25" customHeight="1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17" ht="14.25" customHeight="1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17" ht="14.25" customHeight="1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  <row r="105" spans="1:17" ht="14.25" customHeight="1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</row>
    <row r="106" spans="1:17" ht="14.25" customHeight="1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</row>
    <row r="107" spans="1:17" ht="14.25" customHeight="1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</row>
    <row r="108" spans="1:17" ht="14.25" customHeight="1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</row>
    <row r="109" spans="1:17" ht="14.25" customHeight="1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</row>
    <row r="110" spans="1:17" ht="14.25" customHeight="1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</row>
    <row r="111" spans="1:17" ht="14.25" customHeight="1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1:17" ht="14.25" customHeight="1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1:17" ht="14.25" customHeight="1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1:17" ht="14.25" customHeight="1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1:17" ht="14.25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1:17" ht="14.25" customHeight="1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1:17" ht="14.25" customHeight="1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1:17" ht="14.25" customHeight="1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1:17" ht="14.25" customHeight="1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1:17" ht="14.25" customHeight="1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1:17" ht="14.25" customHeight="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1:17" ht="14.25" customHeight="1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1:17" ht="14.25" customHeight="1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1:17" ht="14.25" customHeight="1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1:17" ht="14.25" customHeight="1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1:17" ht="14.25" customHeight="1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1:17" ht="14.25" customHeight="1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1:17" ht="14.25" customHeight="1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1:17" ht="14.25" customHeight="1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1:17" ht="14.25" customHeight="1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1:17" ht="14.25" customHeight="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1:17" ht="14.25" customHeight="1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1:17" ht="14.25" customHeight="1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1:17" ht="14.25" customHeight="1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1:17" ht="14.25" customHeight="1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1:17" ht="14.25" customHeight="1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1:17" ht="14.25" customHeight="1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1:17" ht="14.25" customHeight="1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1:17" ht="14.25" customHeight="1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1:17" ht="14.25" customHeight="1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1:17" ht="14.25" customHeight="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1:17" ht="14.25" customHeight="1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1:17" ht="14.25" customHeight="1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1:17" ht="14.25" customHeight="1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1:17" ht="14.25" customHeight="1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1:17" ht="14.25" customHeight="1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1:17" ht="14.25" customHeight="1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1:17" ht="14.25" customHeight="1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1:17" ht="14.25" customHeight="1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1:17" ht="14.25" customHeight="1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1:17" ht="14.25" customHeight="1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1:17" ht="14.25" customHeight="1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1:17" ht="14.25" customHeight="1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1:17" ht="14.25" customHeight="1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1:17" ht="14.25" customHeight="1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1:17" ht="14.25" customHeight="1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1:17" ht="14.25" customHeight="1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1:17" ht="14.25" customHeight="1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1:17" ht="14.25" customHeight="1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1:17" ht="14.25" customHeight="1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1:17" ht="14.25" customHeight="1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1:17" ht="14.25" customHeight="1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1:17" ht="14.25" customHeight="1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1:17" ht="14.25" customHeight="1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1:17" ht="14.25" customHeight="1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1:17" ht="14.25" customHeight="1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1:17" ht="14.25" customHeight="1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1:17" ht="14.25" customHeight="1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1:17" ht="14.25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1:17" ht="14.25" customHeight="1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1:17" ht="14.25" customHeight="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1:17" ht="14.25" customHeight="1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1:17" ht="14.25" customHeight="1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1:17" ht="14.25" customHeight="1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1:17" ht="14.25" customHeight="1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1:17" ht="14.25" customHeight="1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1:17" ht="14.25" customHeight="1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  <row r="178" spans="1:17" ht="14.25" customHeight="1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</row>
    <row r="179" spans="1:17" ht="14.25" customHeight="1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</row>
    <row r="180" spans="1:17" ht="14.25" customHeight="1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</row>
    <row r="181" spans="1:17" ht="14.25" customHeight="1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</row>
    <row r="182" spans="1:17" ht="14.25" customHeight="1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</row>
    <row r="183" spans="1:17" ht="14.25" customHeight="1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</row>
    <row r="184" spans="1:17" ht="14.25" customHeight="1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</row>
    <row r="185" spans="1:17" ht="14.25" customHeight="1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</row>
    <row r="186" spans="1:17" ht="14.25" customHeight="1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</row>
    <row r="187" spans="1:17" ht="14.25" customHeight="1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</row>
    <row r="188" spans="1:17" ht="14.25" customHeight="1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</row>
    <row r="189" spans="1:17" ht="14.25" customHeight="1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</row>
    <row r="190" spans="1:17" ht="14.25" customHeight="1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</row>
    <row r="191" spans="1:17" ht="14.25" customHeight="1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</row>
    <row r="192" spans="1:17" ht="14.25" customHeight="1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</row>
    <row r="193" spans="1:17" ht="14.25" customHeight="1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</row>
    <row r="194" spans="1:17" ht="14.25" customHeight="1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</row>
    <row r="195" spans="1:17" ht="14.25" customHeight="1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</row>
    <row r="196" spans="1:17" ht="14.25" customHeight="1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</row>
    <row r="197" spans="1:17" ht="14.25" customHeight="1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</row>
    <row r="198" spans="1:17" ht="14.25" customHeight="1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</row>
    <row r="199" spans="1:17" ht="14.25" customHeight="1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</row>
    <row r="200" spans="1:17" ht="14.25" customHeight="1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</row>
    <row r="201" spans="1:17" ht="14.25" customHeight="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</row>
    <row r="202" spans="1:17" ht="14.25" customHeight="1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</row>
    <row r="203" spans="1:17" ht="14.25" customHeight="1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</row>
    <row r="204" spans="1:17" ht="14.25" customHeight="1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</row>
    <row r="205" spans="1:17" ht="14.25" customHeight="1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</row>
    <row r="206" spans="1:17" ht="14.25" customHeight="1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</row>
    <row r="207" spans="1:17" ht="14.25" customHeight="1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</row>
    <row r="208" spans="1:17" ht="14.25" customHeight="1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</row>
    <row r="209" spans="1:17" ht="14.25" customHeight="1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</row>
    <row r="210" spans="1:17" ht="14.25" customHeight="1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</row>
    <row r="211" spans="1:17" ht="14.25" customHeight="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</row>
    <row r="212" spans="1:17" ht="14.25" customHeight="1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</row>
    <row r="213" spans="1:17" ht="14.25" customHeight="1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</row>
    <row r="214" spans="1:17" ht="14.25" customHeight="1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</row>
    <row r="215" spans="1:17" ht="14.25" customHeight="1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</row>
    <row r="216" spans="1:17" ht="14.25" customHeight="1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</row>
    <row r="217" spans="1:17" ht="14.25" customHeight="1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</row>
    <row r="218" spans="1:17" ht="14.25" customHeight="1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</row>
    <row r="219" spans="1:17" ht="14.25" customHeight="1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</row>
    <row r="220" spans="1:17" ht="14.25" customHeight="1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</row>
    <row r="221" spans="1:17" ht="14.25" customHeight="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</row>
    <row r="222" spans="1:17" ht="14.25" customHeight="1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</row>
    <row r="223" spans="1:17" ht="14.25" customHeight="1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</row>
    <row r="224" spans="1:17" ht="14.25" customHeight="1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</row>
    <row r="225" spans="1:17" ht="14.25" customHeight="1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</row>
    <row r="226" spans="1:17" ht="14.25" customHeight="1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</row>
    <row r="227" spans="1:17" ht="14.25" customHeight="1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</row>
    <row r="228" spans="1:17" ht="14.25" customHeight="1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spans="1:17" ht="14.25" customHeight="1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</row>
    <row r="230" spans="1:17" ht="14.25" customHeight="1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</row>
    <row r="231" spans="1:17" ht="14.25" customHeight="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</row>
    <row r="232" spans="1:17" ht="14.25" customHeight="1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</row>
    <row r="233" spans="1:17" ht="14.25" customHeight="1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</row>
    <row r="234" spans="1:17" ht="14.25" customHeight="1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</row>
    <row r="235" spans="1:17" ht="14.25" customHeight="1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</row>
    <row r="236" spans="1:17" ht="14.25" customHeight="1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</row>
    <row r="237" spans="1:17" ht="14.25" customHeight="1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</row>
    <row r="238" spans="1:17" ht="14.25" customHeight="1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</row>
    <row r="239" spans="1:17" ht="14.25" customHeight="1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</row>
    <row r="240" spans="1:17" ht="14.25" customHeight="1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</row>
    <row r="241" spans="1:17" ht="14.25" customHeight="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</row>
    <row r="242" spans="1:17" ht="14.25" customHeight="1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</row>
    <row r="243" spans="1:17" ht="14.25" customHeight="1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</row>
    <row r="244" spans="1:17" ht="14.25" customHeight="1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</row>
    <row r="245" spans="1:17" ht="14.25" customHeight="1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</row>
    <row r="246" spans="1:17" ht="14.25" customHeight="1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</row>
    <row r="247" spans="1:17" ht="14.25" customHeight="1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</row>
    <row r="248" spans="1:17" ht="14.25" customHeight="1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</row>
    <row r="249" spans="1:17" ht="14.25" customHeight="1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</row>
    <row r="250" spans="1:17" ht="14.25" customHeight="1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</row>
    <row r="251" spans="1:17" ht="14.25" customHeight="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</row>
    <row r="252" spans="1:17" ht="14.25" customHeight="1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</row>
    <row r="253" spans="1:17" ht="14.25" customHeight="1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</row>
    <row r="254" spans="1:17" ht="14.25" customHeight="1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</row>
    <row r="255" spans="1:17" ht="14.25" customHeight="1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</row>
    <row r="256" spans="1:17" ht="14.25" customHeight="1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</row>
    <row r="257" spans="1:17" ht="14.25" customHeight="1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</row>
    <row r="258" spans="1:17" ht="14.25" customHeight="1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</row>
    <row r="259" spans="1:17" ht="14.25" customHeight="1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</row>
    <row r="260" spans="1:17" ht="14.25" customHeight="1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</row>
    <row r="261" spans="1:17" ht="14.25" customHeight="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</row>
    <row r="262" spans="1:17" ht="14.25" customHeight="1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</row>
    <row r="263" spans="1:17" ht="14.25" customHeight="1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</row>
    <row r="264" spans="1:17" ht="14.25" customHeight="1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</row>
    <row r="265" spans="1:17" ht="14.25" customHeight="1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</row>
    <row r="266" spans="1:17" ht="14.25" customHeight="1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</row>
    <row r="267" spans="1:17" ht="14.25" customHeight="1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</row>
    <row r="268" spans="1:17" ht="14.25" customHeight="1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</row>
    <row r="269" spans="1:17" ht="14.25" customHeight="1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</row>
    <row r="270" spans="1:17" ht="14.25" customHeight="1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</row>
    <row r="271" spans="1:17" ht="14.25" customHeight="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</row>
    <row r="272" spans="1:17" ht="14.25" customHeight="1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</row>
    <row r="273" spans="1:17" ht="14.25" customHeight="1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</row>
    <row r="274" spans="1:17" ht="14.25" customHeight="1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</row>
    <row r="275" spans="1:17" ht="14.25" customHeight="1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</row>
    <row r="276" spans="1:17" ht="14.25" customHeight="1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</row>
    <row r="277" spans="1:17" ht="14.25" customHeight="1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</row>
    <row r="278" spans="1:17" ht="14.25" customHeight="1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</row>
    <row r="279" spans="1:17" ht="14.25" customHeight="1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</row>
    <row r="280" spans="1:17" ht="14.25" customHeight="1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</row>
    <row r="281" spans="1:17" ht="14.25" customHeight="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</row>
    <row r="282" spans="1:17" ht="14.25" customHeight="1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</row>
    <row r="283" spans="1:17" ht="14.25" customHeight="1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</row>
    <row r="284" spans="1:17" ht="14.25" customHeight="1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</row>
    <row r="285" spans="1:17" ht="14.25" customHeight="1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</row>
    <row r="286" spans="1:17" ht="14.25" customHeight="1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</row>
    <row r="287" spans="1:17" ht="14.25" customHeight="1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</row>
    <row r="288" spans="1:17" ht="14.25" customHeight="1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</row>
    <row r="289" spans="1:17" ht="14.25" customHeight="1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</row>
    <row r="290" spans="1:17" ht="14.25" customHeight="1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</row>
    <row r="291" spans="1:17" ht="14.25" customHeight="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</row>
    <row r="292" spans="1:17" ht="14.25" customHeight="1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</row>
    <row r="293" spans="1:17" ht="14.25" customHeight="1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</row>
    <row r="294" spans="1:17" ht="14.25" customHeight="1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</row>
    <row r="295" spans="1:17" ht="14.25" customHeight="1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</row>
    <row r="296" spans="1:17" ht="14.25" customHeight="1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</row>
    <row r="297" spans="1:17" ht="14.25" customHeight="1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</row>
    <row r="298" spans="1:17" ht="14.25" customHeight="1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</row>
    <row r="299" spans="1:17" ht="14.25" customHeight="1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</row>
    <row r="300" spans="1:17" ht="14.25" customHeight="1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</row>
    <row r="301" spans="1:17" ht="14.25" customHeight="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</row>
    <row r="302" spans="1:17" ht="14.25" customHeight="1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</row>
    <row r="303" spans="1:17" ht="14.25" customHeight="1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</row>
    <row r="304" spans="1:17" ht="14.25" customHeight="1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</row>
    <row r="305" spans="1:17" ht="14.25" customHeight="1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</row>
    <row r="306" spans="1:17" ht="14.25" customHeight="1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</row>
    <row r="307" spans="1:17" ht="14.25" customHeight="1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</row>
    <row r="308" spans="1:17" ht="14.25" customHeight="1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</row>
    <row r="309" spans="1:17" ht="14.25" customHeight="1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</row>
    <row r="310" spans="1:17" ht="14.25" customHeight="1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</row>
    <row r="311" spans="1:17" ht="14.25" customHeight="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</row>
    <row r="312" spans="1:17" ht="14.25" customHeight="1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</row>
    <row r="313" spans="1:17" ht="14.25" customHeight="1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</row>
    <row r="314" spans="1:17" ht="14.25" customHeight="1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</row>
    <row r="315" spans="1:17" ht="14.25" customHeight="1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</row>
    <row r="316" spans="1:17" ht="14.25" customHeight="1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</row>
    <row r="317" spans="1:17" ht="14.25" customHeight="1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</row>
    <row r="318" spans="1:17" ht="14.25" customHeight="1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</row>
    <row r="319" spans="1:17" ht="14.25" customHeight="1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</row>
    <row r="320" spans="1:17" ht="14.25" customHeight="1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</row>
    <row r="321" spans="1:17" ht="14.25" customHeight="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</row>
    <row r="322" spans="1:17" ht="14.25" customHeight="1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</row>
    <row r="323" spans="1:17" ht="14.25" customHeight="1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</row>
    <row r="324" spans="1:17" ht="14.25" customHeight="1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</row>
    <row r="325" spans="1:17" ht="14.25" customHeight="1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</row>
    <row r="326" spans="1:17" ht="14.25" customHeight="1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</row>
    <row r="327" spans="1:17" ht="14.25" customHeight="1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</row>
    <row r="328" spans="1:17" ht="14.25" customHeight="1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</row>
    <row r="329" spans="1:17" ht="14.25" customHeight="1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</row>
    <row r="330" spans="1:17" ht="14.25" customHeight="1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</row>
    <row r="331" spans="1:17" ht="14.25" customHeight="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</row>
    <row r="332" spans="1:17" ht="14.25" customHeight="1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</row>
    <row r="333" spans="1:17" ht="14.25" customHeight="1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</row>
    <row r="334" spans="1:17" ht="14.25" customHeight="1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</row>
    <row r="335" spans="1:17" ht="14.25" customHeight="1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</row>
    <row r="336" spans="1:17" ht="14.25" customHeight="1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</row>
    <row r="337" spans="1:17" ht="14.25" customHeight="1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</row>
    <row r="338" spans="1:17" ht="14.25" customHeight="1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</row>
    <row r="339" spans="1:17" ht="14.25" customHeight="1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</row>
    <row r="340" spans="1:17" ht="14.25" customHeight="1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</row>
    <row r="341" spans="1:17" ht="14.25" customHeight="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</row>
    <row r="342" spans="1:17" ht="14.25" customHeight="1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</row>
    <row r="343" spans="1:17" ht="14.25" customHeight="1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</row>
    <row r="344" spans="1:17" ht="14.25" customHeight="1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</row>
    <row r="345" spans="1:17" ht="14.25" customHeight="1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</row>
    <row r="346" spans="1:17" ht="14.25" customHeight="1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</row>
    <row r="347" spans="1:17" ht="14.25" customHeight="1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</row>
    <row r="348" spans="1:17" ht="14.25" customHeight="1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</row>
    <row r="349" spans="1:17" ht="14.25" customHeight="1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</row>
    <row r="350" spans="1:17" ht="14.25" customHeight="1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</row>
    <row r="351" spans="1:17" ht="14.25" customHeight="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</row>
    <row r="352" spans="1:17" ht="14.25" customHeight="1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</row>
    <row r="353" spans="1:17" ht="14.25" customHeight="1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</row>
    <row r="354" spans="1:17" ht="14.25" customHeight="1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</row>
    <row r="355" spans="1:17" ht="14.25" customHeight="1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</row>
    <row r="356" spans="1:17" ht="14.25" customHeight="1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</row>
    <row r="357" spans="1:17" ht="14.25" customHeight="1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</row>
    <row r="358" spans="1:17" ht="14.25" customHeight="1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</row>
    <row r="359" spans="1:17" ht="14.25" customHeight="1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</row>
    <row r="360" spans="1:17" ht="14.25" customHeight="1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</row>
    <row r="361" spans="1:17" ht="14.25" customHeight="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</row>
    <row r="362" spans="1:17" ht="14.25" customHeight="1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</row>
    <row r="363" spans="1:17" ht="14.25" customHeight="1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</row>
    <row r="364" spans="1:17" ht="14.25" customHeight="1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</row>
    <row r="365" spans="1:17" ht="14.25" customHeight="1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</row>
    <row r="366" spans="1:17" ht="14.25" customHeight="1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</row>
    <row r="367" spans="1:17" ht="14.25" customHeight="1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</row>
    <row r="368" spans="1:17" ht="14.25" customHeight="1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</row>
    <row r="369" spans="1:17" ht="14.25" customHeight="1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</row>
    <row r="370" spans="1:17" ht="14.25" customHeight="1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</row>
    <row r="371" spans="1:17" ht="14.25" customHeight="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</row>
    <row r="372" spans="1:17" ht="14.25" customHeight="1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</row>
    <row r="373" spans="1:17" ht="14.25" customHeight="1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</row>
    <row r="374" spans="1:17" ht="14.25" customHeight="1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</row>
    <row r="375" spans="1:17" ht="14.25" customHeight="1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</row>
    <row r="376" spans="1:17" ht="14.25" customHeight="1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spans="1:17" ht="14.25" customHeight="1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</row>
    <row r="378" spans="1:17" ht="14.25" customHeight="1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</row>
    <row r="379" spans="1:17" ht="14.25" customHeight="1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</row>
    <row r="380" spans="1:17" ht="14.25" customHeight="1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</row>
    <row r="381" spans="1:17" ht="14.25" customHeight="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</row>
    <row r="382" spans="1:17" ht="14.25" customHeight="1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</row>
    <row r="383" spans="1:17" ht="14.25" customHeight="1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</row>
    <row r="384" spans="1:17" ht="14.25" customHeight="1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</row>
    <row r="385" spans="1:17" ht="14.25" customHeight="1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</row>
    <row r="386" spans="1:17" ht="14.25" customHeight="1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</row>
    <row r="387" spans="1:17" ht="14.25" customHeight="1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</row>
    <row r="388" spans="1:17" ht="14.25" customHeight="1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</row>
    <row r="389" spans="1:17" ht="14.25" customHeight="1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</row>
    <row r="390" spans="1:17" ht="14.25" customHeight="1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</row>
    <row r="391" spans="1:17" ht="14.25" customHeight="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</row>
    <row r="392" spans="1:17" ht="14.25" customHeight="1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</row>
    <row r="393" spans="1:17" ht="14.25" customHeight="1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</row>
    <row r="394" spans="1:17" ht="14.25" customHeight="1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</row>
    <row r="395" spans="1:17" ht="14.25" customHeight="1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</row>
    <row r="396" spans="1:17" ht="14.25" customHeight="1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</row>
    <row r="397" spans="1:17" ht="14.25" customHeight="1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</row>
    <row r="398" spans="1:17" ht="14.25" customHeight="1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</row>
    <row r="399" spans="1:17" ht="14.25" customHeight="1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</row>
    <row r="400" spans="1:17" ht="14.25" customHeight="1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</row>
    <row r="401" spans="1:17" ht="14.25" customHeight="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</row>
    <row r="402" spans="1:17" ht="14.25" customHeight="1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</row>
    <row r="403" spans="1:17" ht="14.25" customHeight="1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</row>
    <row r="404" spans="1:17" ht="14.25" customHeight="1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</row>
    <row r="405" spans="1:17" ht="14.25" customHeight="1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</row>
    <row r="406" spans="1:17" ht="14.25" customHeight="1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</row>
    <row r="407" spans="1:17" ht="14.25" customHeight="1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</row>
    <row r="408" spans="1:17" ht="14.25" customHeight="1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</row>
    <row r="409" spans="1:17" ht="14.25" customHeight="1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</row>
    <row r="410" spans="1:17" ht="14.25" customHeight="1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</row>
    <row r="411" spans="1:17" ht="14.25" customHeight="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</row>
    <row r="412" spans="1:17" ht="14.25" customHeight="1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</row>
    <row r="413" spans="1:17" ht="14.25" customHeight="1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</row>
    <row r="414" spans="1:17" ht="14.25" customHeight="1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</row>
    <row r="415" spans="1:17" ht="14.25" customHeight="1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</row>
    <row r="416" spans="1:17" ht="14.25" customHeight="1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</row>
    <row r="417" spans="1:17" ht="14.25" customHeight="1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</row>
    <row r="418" spans="1:17" ht="14.25" customHeight="1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</row>
    <row r="419" spans="1:17" ht="14.25" customHeight="1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</row>
    <row r="420" spans="1:17" ht="14.25" customHeight="1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</row>
    <row r="421" spans="1:17" ht="14.25" customHeight="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</row>
    <row r="422" spans="1:17" ht="14.25" customHeight="1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</row>
    <row r="423" spans="1:17" ht="14.25" customHeight="1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</row>
    <row r="424" spans="1:17" ht="14.25" customHeight="1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</row>
    <row r="425" spans="1:17" ht="14.25" customHeight="1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</row>
    <row r="426" spans="1:17" ht="14.25" customHeight="1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</row>
    <row r="427" spans="1:17" ht="14.25" customHeight="1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</row>
    <row r="428" spans="1:17" ht="14.25" customHeight="1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</row>
    <row r="429" spans="1:17" ht="14.25" customHeight="1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</row>
    <row r="430" spans="1:17" ht="14.25" customHeight="1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</row>
    <row r="431" spans="1:17" ht="14.25" customHeight="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</row>
    <row r="432" spans="1:17" ht="14.25" customHeight="1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</row>
    <row r="433" spans="1:17" ht="14.25" customHeight="1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</row>
    <row r="434" spans="1:17" ht="14.25" customHeight="1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</row>
    <row r="435" spans="1:17" ht="14.25" customHeight="1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</row>
    <row r="436" spans="1:17" ht="14.25" customHeight="1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</row>
    <row r="437" spans="1:17" ht="14.25" customHeight="1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</row>
    <row r="438" spans="1:17" ht="14.25" customHeight="1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</row>
    <row r="439" spans="1:17" ht="14.25" customHeight="1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</row>
    <row r="440" spans="1:17" ht="14.25" customHeight="1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</row>
    <row r="441" spans="1:17" ht="14.25" customHeight="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</row>
    <row r="442" spans="1:17" ht="14.25" customHeight="1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</row>
    <row r="443" spans="1:17" ht="14.25" customHeight="1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</row>
    <row r="444" spans="1:17" ht="14.25" customHeight="1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</row>
    <row r="445" spans="1:17" ht="14.25" customHeight="1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</row>
    <row r="446" spans="1:17" ht="14.25" customHeight="1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</row>
    <row r="447" spans="1:17" ht="14.25" customHeight="1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</row>
    <row r="448" spans="1:17" ht="14.25" customHeight="1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</row>
    <row r="449" spans="1:17" ht="14.25" customHeight="1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</row>
    <row r="450" spans="1:17" ht="14.25" customHeight="1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</row>
    <row r="451" spans="1:17" ht="14.25" customHeight="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</row>
    <row r="452" spans="1:17" ht="14.25" customHeight="1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</row>
    <row r="453" spans="1:17" ht="14.25" customHeight="1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</row>
    <row r="454" spans="1:17" ht="14.25" customHeight="1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</row>
    <row r="455" spans="1:17" ht="14.25" customHeight="1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</row>
    <row r="456" spans="1:17" ht="14.25" customHeight="1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</row>
    <row r="457" spans="1:17" ht="14.25" customHeight="1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</row>
    <row r="458" spans="1:17" ht="14.25" customHeight="1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</row>
    <row r="459" spans="1:17" ht="14.25" customHeight="1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</row>
    <row r="460" spans="1:17" ht="14.25" customHeight="1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</row>
    <row r="461" spans="1:17" ht="14.25" customHeight="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</row>
    <row r="462" spans="1:17" ht="14.25" customHeight="1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</row>
    <row r="463" spans="1:17" ht="14.25" customHeight="1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</row>
    <row r="464" spans="1:17" ht="14.25" customHeight="1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</row>
    <row r="465" spans="1:17" ht="14.25" customHeight="1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</row>
    <row r="466" spans="1:17" ht="14.25" customHeight="1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</row>
    <row r="467" spans="1:17" ht="14.25" customHeight="1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</row>
    <row r="468" spans="1:17" ht="14.25" customHeight="1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</row>
    <row r="469" spans="1:17" ht="14.25" customHeight="1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</row>
    <row r="470" spans="1:17" ht="14.25" customHeight="1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</row>
    <row r="471" spans="1:17" ht="14.25" customHeight="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</row>
    <row r="472" spans="1:17" ht="14.25" customHeight="1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</row>
    <row r="473" spans="1:17" ht="14.25" customHeight="1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</row>
    <row r="474" spans="1:17" ht="14.25" customHeight="1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</row>
    <row r="475" spans="1:17" ht="14.25" customHeight="1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</row>
    <row r="476" spans="1:17" ht="14.25" customHeight="1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</row>
    <row r="477" spans="1:17" ht="14.25" customHeight="1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</row>
    <row r="478" spans="1:17" ht="14.25" customHeight="1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</row>
    <row r="479" spans="1:17" ht="14.25" customHeight="1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</row>
    <row r="480" spans="1:17" ht="14.25" customHeight="1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</row>
    <row r="481" spans="1:17" ht="14.25" customHeight="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</row>
    <row r="482" spans="1:17" ht="14.25" customHeight="1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</row>
    <row r="483" spans="1:17" ht="14.25" customHeight="1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</row>
    <row r="484" spans="1:17" ht="14.25" customHeight="1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</row>
    <row r="485" spans="1:17" ht="14.25" customHeight="1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</row>
    <row r="486" spans="1:17" ht="14.25" customHeight="1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</row>
    <row r="487" spans="1:17" ht="14.25" customHeight="1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</row>
    <row r="488" spans="1:17" ht="14.25" customHeight="1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</row>
    <row r="489" spans="1:17" ht="14.25" customHeight="1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</row>
    <row r="490" spans="1:17" ht="14.25" customHeight="1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</row>
    <row r="491" spans="1:17" ht="14.25" customHeight="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</row>
    <row r="492" spans="1:17" ht="14.25" customHeight="1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</row>
    <row r="493" spans="1:17" ht="14.25" customHeight="1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</row>
    <row r="494" spans="1:17" ht="14.25" customHeight="1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</row>
    <row r="495" spans="1:17" ht="14.25" customHeight="1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</row>
    <row r="496" spans="1:17" ht="14.25" customHeight="1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</row>
    <row r="497" spans="1:17" ht="14.25" customHeight="1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</row>
    <row r="498" spans="1:17" ht="14.25" customHeight="1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</row>
    <row r="499" spans="1:17" ht="14.25" customHeight="1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</row>
    <row r="500" spans="1:17" ht="14.25" customHeight="1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</row>
    <row r="501" spans="1:17" ht="14.25" customHeight="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</row>
    <row r="502" spans="1:17" ht="14.25" customHeight="1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</row>
    <row r="503" spans="1:17" ht="14.25" customHeight="1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</row>
    <row r="504" spans="1:17" ht="14.25" customHeight="1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</row>
    <row r="505" spans="1:17" ht="14.25" customHeight="1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</row>
    <row r="506" spans="1:17" ht="14.25" customHeight="1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</row>
    <row r="507" spans="1:17" ht="14.25" customHeight="1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</row>
    <row r="508" spans="1:17" ht="14.25" customHeight="1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</row>
    <row r="509" spans="1:17" ht="14.25" customHeight="1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</row>
    <row r="510" spans="1:17" ht="14.25" customHeight="1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</row>
    <row r="511" spans="1:17" ht="14.25" customHeight="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</row>
    <row r="512" spans="1:17" ht="14.25" customHeight="1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</row>
    <row r="513" spans="1:17" ht="14.25" customHeight="1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</row>
    <row r="514" spans="1:17" ht="14.25" customHeight="1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</row>
    <row r="515" spans="1:17" ht="14.25" customHeight="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</row>
    <row r="516" spans="1:17" ht="14.25" customHeight="1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</row>
    <row r="517" spans="1:17" ht="14.25" customHeight="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</row>
    <row r="518" spans="1:17" ht="14.25" customHeight="1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</row>
    <row r="519" spans="1:17" ht="14.25" customHeight="1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</row>
    <row r="520" spans="1:17" ht="14.25" customHeight="1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</row>
    <row r="521" spans="1:17" ht="14.25" customHeight="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</row>
    <row r="522" spans="1:17" ht="14.25" customHeight="1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</row>
    <row r="523" spans="1:17" ht="14.25" customHeight="1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</row>
    <row r="524" spans="1:17" ht="14.25" customHeight="1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</row>
    <row r="525" spans="1:17" ht="14.25" customHeight="1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</row>
    <row r="526" spans="1:17" ht="14.25" customHeight="1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</row>
    <row r="527" spans="1:17" ht="14.25" customHeight="1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</row>
    <row r="528" spans="1:17" ht="14.25" customHeight="1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</row>
    <row r="529" spans="1:17" ht="14.25" customHeight="1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</row>
    <row r="530" spans="1:17" ht="14.25" customHeight="1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</row>
    <row r="531" spans="1:17" ht="14.25" customHeight="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</row>
    <row r="532" spans="1:17" ht="14.25" customHeight="1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</row>
    <row r="533" spans="1:17" ht="14.25" customHeight="1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</row>
    <row r="534" spans="1:17" ht="14.25" customHeight="1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</row>
    <row r="535" spans="1:17" ht="14.25" customHeight="1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</row>
    <row r="536" spans="1:17" ht="14.25" customHeight="1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</row>
    <row r="537" spans="1:17" ht="14.25" customHeight="1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</row>
    <row r="538" spans="1:17" ht="14.25" customHeight="1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</row>
    <row r="539" spans="1:17" ht="14.25" customHeight="1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</row>
    <row r="540" spans="1:17" ht="14.25" customHeight="1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</row>
    <row r="541" spans="1:17" ht="14.25" customHeight="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</row>
    <row r="542" spans="1:17" ht="14.25" customHeight="1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</row>
    <row r="543" spans="1:17" ht="14.25" customHeight="1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</row>
    <row r="544" spans="1:17" ht="14.25" customHeight="1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</row>
    <row r="545" spans="1:17" ht="14.25" customHeight="1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</row>
    <row r="546" spans="1:17" ht="14.25" customHeight="1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</row>
    <row r="547" spans="1:17" ht="14.25" customHeight="1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</row>
    <row r="548" spans="1:17" ht="14.25" customHeight="1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</row>
    <row r="549" spans="1:17" ht="14.25" customHeight="1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</row>
    <row r="550" spans="1:17" ht="14.25" customHeight="1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</row>
    <row r="551" spans="1:17" ht="14.25" customHeight="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</row>
    <row r="552" spans="1:17" ht="14.25" customHeight="1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</row>
    <row r="553" spans="1:17" ht="14.25" customHeight="1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</row>
    <row r="554" spans="1:17" ht="14.25" customHeight="1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</row>
    <row r="555" spans="1:17" ht="14.25" customHeight="1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</row>
    <row r="556" spans="1:17" ht="14.25" customHeight="1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</row>
    <row r="557" spans="1:17" ht="14.25" customHeight="1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</row>
    <row r="558" spans="1:17" ht="14.25" customHeight="1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</row>
    <row r="559" spans="1:17" ht="14.25" customHeight="1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</row>
    <row r="560" spans="1:17" ht="14.25" customHeight="1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</row>
    <row r="561" spans="1:17" ht="14.25" customHeight="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</row>
    <row r="562" spans="1:17" ht="14.25" customHeight="1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</row>
    <row r="563" spans="1:17" ht="14.25" customHeight="1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</row>
    <row r="564" spans="1:17" ht="14.25" customHeight="1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</row>
    <row r="565" spans="1:17" ht="14.25" customHeight="1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</row>
    <row r="566" spans="1:17" ht="14.25" customHeight="1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</row>
    <row r="567" spans="1:17" ht="14.25" customHeight="1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</row>
    <row r="568" spans="1:17" ht="14.25" customHeight="1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</row>
    <row r="569" spans="1:17" ht="14.25" customHeight="1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</row>
    <row r="570" spans="1:17" ht="14.25" customHeight="1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</row>
    <row r="571" spans="1:17" ht="14.25" customHeight="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</row>
    <row r="572" spans="1:17" ht="14.25" customHeight="1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</row>
    <row r="573" spans="1:17" ht="14.25" customHeight="1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</row>
    <row r="574" spans="1:17" ht="14.25" customHeight="1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</row>
    <row r="575" spans="1:17" ht="14.25" customHeight="1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</row>
    <row r="576" spans="1:17" ht="14.25" customHeight="1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</row>
    <row r="577" spans="1:17" ht="14.25" customHeight="1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</row>
    <row r="578" spans="1:17" ht="14.25" customHeight="1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</row>
    <row r="579" spans="1:17" ht="14.25" customHeight="1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</row>
    <row r="580" spans="1:17" ht="14.25" customHeight="1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</row>
    <row r="581" spans="1:17" ht="14.25" customHeight="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</row>
    <row r="582" spans="1:17" ht="14.25" customHeight="1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</row>
    <row r="583" spans="1:17" ht="14.25" customHeight="1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</row>
    <row r="584" spans="1:17" ht="14.25" customHeight="1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</row>
    <row r="585" spans="1:17" ht="14.25" customHeight="1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</row>
    <row r="586" spans="1:17" ht="14.25" customHeight="1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</row>
    <row r="587" spans="1:17" ht="14.25" customHeight="1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</row>
    <row r="588" spans="1:17" ht="14.25" customHeight="1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</row>
    <row r="589" spans="1:17" ht="14.25" customHeight="1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</row>
    <row r="590" spans="1:17" ht="14.25" customHeight="1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</row>
    <row r="591" spans="1:17" ht="14.25" customHeight="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</row>
    <row r="592" spans="1:17" ht="14.25" customHeight="1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</row>
    <row r="593" spans="1:17" ht="14.25" customHeight="1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</row>
    <row r="594" spans="1:17" ht="14.25" customHeight="1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</row>
    <row r="595" spans="1:17" ht="14.25" customHeight="1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</row>
    <row r="596" spans="1:17" ht="14.25" customHeight="1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</row>
    <row r="597" spans="1:17" ht="14.25" customHeight="1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</row>
    <row r="598" spans="1:17" ht="14.25" customHeight="1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</row>
    <row r="599" spans="1:17" ht="14.25" customHeight="1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</row>
    <row r="600" spans="1:17" ht="14.25" customHeight="1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</row>
    <row r="601" spans="1:17" ht="14.25" customHeight="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</row>
    <row r="602" spans="1:17" ht="14.25" customHeight="1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</row>
    <row r="603" spans="1:17" ht="14.25" customHeight="1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</row>
    <row r="604" spans="1:17" ht="14.25" customHeight="1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</row>
    <row r="605" spans="1:17" ht="14.25" customHeight="1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</row>
    <row r="606" spans="1:17" ht="14.25" customHeight="1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</row>
    <row r="607" spans="1:17" ht="14.25" customHeight="1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</row>
    <row r="608" spans="1:17" ht="14.25" customHeight="1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</row>
    <row r="609" spans="1:17" ht="14.25" customHeight="1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</row>
    <row r="610" spans="1:17" ht="14.25" customHeight="1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</row>
    <row r="611" spans="1:17" ht="14.25" customHeight="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</row>
    <row r="612" spans="1:17" ht="14.25" customHeight="1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</row>
    <row r="613" spans="1:17" ht="14.25" customHeight="1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</row>
    <row r="614" spans="1:17" ht="14.25" customHeight="1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</row>
    <row r="615" spans="1:17" ht="14.25" customHeight="1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</row>
    <row r="616" spans="1:17" ht="14.25" customHeight="1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</row>
    <row r="617" spans="1:17" ht="14.25" customHeight="1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</row>
    <row r="618" spans="1:17" ht="14.25" customHeight="1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</row>
    <row r="619" spans="1:17" ht="14.25" customHeight="1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</row>
    <row r="620" spans="1:17" ht="14.25" customHeight="1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</row>
    <row r="621" spans="1:17" ht="14.25" customHeight="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</row>
    <row r="622" spans="1:17" ht="14.25" customHeight="1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</row>
    <row r="623" spans="1:17" ht="14.25" customHeight="1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</row>
    <row r="624" spans="1:17" ht="14.25" customHeight="1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</row>
    <row r="625" spans="1:17" ht="14.25" customHeight="1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</row>
    <row r="626" spans="1:17" ht="14.25" customHeight="1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</row>
    <row r="627" spans="1:17" ht="14.25" customHeight="1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</row>
    <row r="628" spans="1:17" ht="14.25" customHeight="1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</row>
    <row r="629" spans="1:17" ht="14.25" customHeight="1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</row>
    <row r="630" spans="1:17" ht="14.25" customHeight="1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</row>
    <row r="631" spans="1:17" ht="14.25" customHeight="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</row>
    <row r="632" spans="1:17" ht="14.25" customHeight="1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</row>
    <row r="633" spans="1:17" ht="14.25" customHeight="1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</row>
    <row r="634" spans="1:17" ht="14.25" customHeight="1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</row>
    <row r="635" spans="1:17" ht="14.25" customHeight="1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</row>
    <row r="636" spans="1:17" ht="14.25" customHeight="1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</row>
    <row r="637" spans="1:17" ht="14.25" customHeight="1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</row>
    <row r="638" spans="1:17" ht="14.25" customHeight="1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</row>
    <row r="639" spans="1:17" ht="14.25" customHeight="1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</row>
    <row r="640" spans="1:17" ht="14.25" customHeight="1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</row>
    <row r="641" spans="1:17" ht="14.25" customHeight="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</row>
    <row r="642" spans="1:17" ht="14.25" customHeight="1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</row>
    <row r="643" spans="1:17" ht="14.25" customHeight="1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</row>
    <row r="644" spans="1:17" ht="14.25" customHeight="1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</row>
    <row r="645" spans="1:17" ht="14.25" customHeight="1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</row>
    <row r="646" spans="1:17" ht="14.25" customHeight="1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</row>
    <row r="647" spans="1:17" ht="14.25" customHeight="1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</row>
    <row r="648" spans="1:17" ht="14.25" customHeight="1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</row>
    <row r="649" spans="1:17" ht="14.25" customHeight="1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</row>
    <row r="650" spans="1:17" ht="14.25" customHeight="1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</row>
    <row r="651" spans="1:17" ht="14.25" customHeight="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</row>
    <row r="652" spans="1:17" ht="14.25" customHeight="1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</row>
    <row r="653" spans="1:17" ht="14.25" customHeight="1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</row>
    <row r="654" spans="1:17" ht="14.25" customHeight="1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</row>
    <row r="655" spans="1:17" ht="14.25" customHeight="1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</row>
    <row r="656" spans="1:17" ht="14.25" customHeight="1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</row>
    <row r="657" spans="1:17" ht="14.25" customHeight="1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</row>
    <row r="658" spans="1:17" ht="14.25" customHeight="1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</row>
    <row r="659" spans="1:17" ht="14.25" customHeight="1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</row>
    <row r="660" spans="1:17" ht="14.25" customHeight="1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</row>
    <row r="661" spans="1:17" ht="14.25" customHeight="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</row>
    <row r="662" spans="1:17" ht="14.25" customHeight="1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</row>
    <row r="663" spans="1:17" ht="14.25" customHeight="1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</row>
    <row r="664" spans="1:17" ht="14.25" customHeight="1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</row>
    <row r="665" spans="1:17" ht="14.25" customHeight="1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</row>
    <row r="666" spans="1:17" ht="14.25" customHeight="1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</row>
    <row r="667" spans="1:17" ht="14.25" customHeight="1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</row>
    <row r="668" spans="1:17" ht="14.25" customHeight="1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</row>
    <row r="669" spans="1:17" ht="14.25" customHeight="1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</row>
    <row r="670" spans="1:17" ht="14.25" customHeight="1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</row>
    <row r="671" spans="1:17" ht="14.25" customHeight="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</row>
    <row r="672" spans="1:17" ht="14.25" customHeight="1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</row>
    <row r="673" spans="1:17" ht="14.25" customHeight="1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</row>
    <row r="674" spans="1:17" ht="14.25" customHeight="1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</row>
    <row r="675" spans="1:17" ht="14.25" customHeight="1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</row>
    <row r="676" spans="1:17" ht="14.25" customHeight="1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</row>
    <row r="677" spans="1:17" ht="14.25" customHeight="1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</row>
    <row r="678" spans="1:17" ht="14.25" customHeight="1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</row>
    <row r="679" spans="1:17" ht="14.25" customHeight="1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</row>
    <row r="680" spans="1:17" ht="14.25" customHeight="1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</row>
    <row r="681" spans="1:17" ht="14.25" customHeight="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</row>
    <row r="682" spans="1:17" ht="14.25" customHeight="1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</row>
    <row r="683" spans="1:17" ht="14.25" customHeight="1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</row>
    <row r="684" spans="1:17" ht="14.25" customHeight="1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</row>
    <row r="685" spans="1:17" ht="14.25" customHeight="1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</row>
    <row r="686" spans="1:17" ht="14.25" customHeight="1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</row>
    <row r="687" spans="1:17" ht="14.25" customHeight="1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</row>
    <row r="688" spans="1:17" ht="14.25" customHeight="1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</row>
    <row r="689" spans="1:17" ht="14.25" customHeight="1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</row>
    <row r="690" spans="1:17" ht="14.25" customHeight="1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</row>
    <row r="691" spans="1:17" ht="14.25" customHeight="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</row>
    <row r="692" spans="1:17" ht="14.25" customHeight="1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</row>
    <row r="693" spans="1:17" ht="14.25" customHeight="1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</row>
    <row r="694" spans="1:17" ht="14.25" customHeight="1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</row>
    <row r="695" spans="1:17" ht="14.25" customHeight="1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</row>
    <row r="696" spans="1:17" ht="14.25" customHeight="1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</row>
    <row r="697" spans="1:17" ht="14.25" customHeight="1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</row>
    <row r="698" spans="1:17" ht="14.25" customHeight="1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</row>
    <row r="699" spans="1:17" ht="14.25" customHeight="1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</row>
    <row r="700" spans="1:17" ht="14.25" customHeight="1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</row>
    <row r="701" spans="1:17" ht="14.25" customHeight="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</row>
    <row r="702" spans="1:17" ht="14.25" customHeight="1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</row>
    <row r="703" spans="1:17" ht="14.25" customHeight="1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</row>
    <row r="704" spans="1:17" ht="14.25" customHeight="1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</row>
    <row r="705" spans="1:17" ht="14.25" customHeight="1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</row>
    <row r="706" spans="1:17" ht="14.25" customHeight="1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</row>
    <row r="707" spans="1:17" ht="14.25" customHeight="1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</row>
    <row r="708" spans="1:17" ht="14.25" customHeight="1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</row>
    <row r="709" spans="1:17" ht="14.25" customHeight="1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</row>
    <row r="710" spans="1:17" ht="14.25" customHeight="1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</row>
    <row r="711" spans="1:17" ht="14.25" customHeight="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</row>
    <row r="712" spans="1:17" ht="14.25" customHeight="1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</row>
    <row r="713" spans="1:17" ht="14.25" customHeight="1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</row>
    <row r="714" spans="1:17" ht="14.25" customHeight="1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</row>
    <row r="715" spans="1:17" ht="14.25" customHeight="1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</row>
    <row r="716" spans="1:17" ht="14.25" customHeight="1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</row>
    <row r="717" spans="1:17" ht="14.25" customHeight="1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</row>
    <row r="718" spans="1:17" ht="14.25" customHeight="1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</row>
    <row r="719" spans="1:17" ht="14.25" customHeight="1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</row>
    <row r="720" spans="1:17" ht="14.25" customHeight="1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</row>
    <row r="721" spans="1:17" ht="14.25" customHeight="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</row>
    <row r="722" spans="1:17" ht="14.25" customHeight="1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</row>
    <row r="723" spans="1:17" ht="14.25" customHeight="1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</row>
    <row r="724" spans="1:17" ht="14.25" customHeight="1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</row>
    <row r="725" spans="1:17" ht="14.25" customHeight="1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</row>
    <row r="726" spans="1:17" ht="14.25" customHeight="1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</row>
    <row r="727" spans="1:17" ht="14.25" customHeight="1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</row>
    <row r="728" spans="1:17" ht="14.25" customHeight="1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</row>
    <row r="729" spans="1:17" ht="14.25" customHeight="1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</row>
    <row r="730" spans="1:17" ht="14.25" customHeight="1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</row>
    <row r="731" spans="1:17" ht="14.25" customHeight="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</row>
    <row r="732" spans="1:17" ht="14.25" customHeight="1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</row>
    <row r="733" spans="1:17" ht="14.25" customHeight="1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</row>
    <row r="734" spans="1:17" ht="14.25" customHeight="1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</row>
    <row r="735" spans="1:17" ht="14.25" customHeight="1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</row>
    <row r="736" spans="1:17" ht="14.25" customHeight="1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</row>
    <row r="737" spans="1:17" ht="14.25" customHeight="1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</row>
    <row r="738" spans="1:17" ht="14.25" customHeight="1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</row>
    <row r="739" spans="1:17" ht="14.25" customHeight="1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</row>
    <row r="740" spans="1:17" ht="14.25" customHeight="1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</row>
    <row r="741" spans="1:17" ht="14.25" customHeight="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</row>
    <row r="742" spans="1:17" ht="14.25" customHeight="1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</row>
    <row r="743" spans="1:17" ht="14.25" customHeight="1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</row>
    <row r="744" spans="1:17" ht="14.25" customHeight="1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</row>
    <row r="745" spans="1:17" ht="14.25" customHeight="1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</row>
    <row r="746" spans="1:17" ht="14.25" customHeight="1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</row>
    <row r="747" spans="1:17" ht="14.25" customHeight="1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</row>
    <row r="748" spans="1:17" ht="14.25" customHeight="1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</row>
    <row r="749" spans="1:17" ht="14.25" customHeight="1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</row>
    <row r="750" spans="1:17" ht="14.25" customHeight="1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</row>
    <row r="751" spans="1:17" ht="14.25" customHeight="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</row>
    <row r="752" spans="1:17" ht="14.25" customHeight="1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</row>
    <row r="753" spans="1:17" ht="14.25" customHeight="1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</row>
    <row r="754" spans="1:17" ht="14.25" customHeight="1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</row>
    <row r="755" spans="1:17" ht="14.25" customHeight="1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</row>
    <row r="756" spans="1:17" ht="14.25" customHeight="1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</row>
    <row r="757" spans="1:17" ht="14.25" customHeight="1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</row>
    <row r="758" spans="1:17" ht="14.25" customHeight="1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</row>
    <row r="759" spans="1:17" ht="14.25" customHeight="1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</row>
    <row r="760" spans="1:17" ht="14.25" customHeight="1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</row>
    <row r="761" spans="1:17" ht="14.25" customHeight="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</row>
    <row r="762" spans="1:17" ht="14.25" customHeight="1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</row>
    <row r="763" spans="1:17" ht="14.25" customHeight="1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</row>
    <row r="764" spans="1:17" ht="14.25" customHeight="1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</row>
    <row r="765" spans="1:17" ht="14.25" customHeight="1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</row>
    <row r="766" spans="1:17" ht="14.25" customHeight="1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</row>
    <row r="767" spans="1:17" ht="14.25" customHeight="1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</row>
    <row r="768" spans="1:17" ht="14.25" customHeight="1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</row>
    <row r="769" spans="1:17" ht="14.25" customHeight="1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</row>
    <row r="770" spans="1:17" ht="14.25" customHeight="1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</row>
    <row r="771" spans="1:17" ht="14.25" customHeight="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</row>
    <row r="772" spans="1:17" ht="14.25" customHeight="1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</row>
    <row r="773" spans="1:17" ht="14.25" customHeight="1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</row>
    <row r="774" spans="1:17" ht="14.25" customHeight="1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</row>
    <row r="775" spans="1:17" ht="14.25" customHeight="1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</row>
    <row r="776" spans="1:17" ht="14.25" customHeight="1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</row>
    <row r="777" spans="1:17" ht="14.25" customHeight="1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</row>
    <row r="778" spans="1:17" ht="14.25" customHeight="1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</row>
    <row r="779" spans="1:17" ht="14.25" customHeight="1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</row>
    <row r="780" spans="1:17" ht="14.25" customHeight="1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</row>
    <row r="781" spans="1:17" ht="14.25" customHeight="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</row>
    <row r="782" spans="1:17" ht="14.25" customHeight="1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</row>
    <row r="783" spans="1:17" ht="14.25" customHeight="1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</row>
    <row r="784" spans="1:17" ht="14.25" customHeight="1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</row>
    <row r="785" spans="1:17" ht="14.25" customHeight="1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</row>
    <row r="786" spans="1:17" ht="14.25" customHeight="1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</row>
    <row r="787" spans="1:17" ht="14.25" customHeight="1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</row>
    <row r="788" spans="1:17" ht="14.25" customHeight="1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</row>
    <row r="789" spans="1:17" ht="14.25" customHeight="1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</row>
    <row r="790" spans="1:17" ht="14.25" customHeight="1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</row>
    <row r="791" spans="1:17" ht="14.25" customHeight="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</row>
    <row r="792" spans="1:17" ht="14.25" customHeight="1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</row>
    <row r="793" spans="1:17" ht="14.25" customHeight="1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</row>
    <row r="794" spans="1:17" ht="14.25" customHeight="1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</row>
    <row r="795" spans="1:17" ht="14.25" customHeight="1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</row>
    <row r="796" spans="1:17" ht="14.25" customHeight="1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</row>
    <row r="797" spans="1:17" ht="14.25" customHeight="1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</row>
    <row r="798" spans="1:17" ht="14.25" customHeight="1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</row>
    <row r="799" spans="1:17" ht="14.25" customHeight="1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</row>
    <row r="800" spans="1:17" ht="14.25" customHeight="1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</row>
    <row r="801" spans="1:17" ht="14.25" customHeight="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</row>
    <row r="802" spans="1:17" ht="14.25" customHeight="1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</row>
    <row r="803" spans="1:17" ht="14.25" customHeight="1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</row>
    <row r="804" spans="1:17" ht="14.25" customHeight="1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</row>
    <row r="805" spans="1:17" ht="14.25" customHeight="1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</row>
    <row r="806" spans="1:17" ht="14.25" customHeight="1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</row>
    <row r="807" spans="1:17" ht="14.25" customHeight="1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</row>
    <row r="808" spans="1:17" ht="14.25" customHeight="1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</row>
    <row r="809" spans="1:17" ht="14.25" customHeight="1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</row>
    <row r="810" spans="1:17" ht="14.25" customHeight="1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</row>
    <row r="811" spans="1:17" ht="14.25" customHeight="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</row>
    <row r="812" spans="1:17" ht="14.25" customHeight="1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</row>
    <row r="813" spans="1:17" ht="14.25" customHeight="1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</row>
    <row r="814" spans="1:17" ht="14.25" customHeight="1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</row>
    <row r="815" spans="1:17" ht="14.25" customHeight="1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</row>
    <row r="816" spans="1:17" ht="14.25" customHeight="1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</row>
    <row r="817" spans="1:17" ht="14.25" customHeight="1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</row>
    <row r="818" spans="1:17" ht="14.25" customHeight="1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</row>
    <row r="819" spans="1:17" ht="14.25" customHeight="1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</row>
    <row r="820" spans="1:17" ht="14.25" customHeight="1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</row>
    <row r="821" spans="1:17" ht="14.25" customHeight="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</row>
    <row r="822" spans="1:17" ht="14.25" customHeight="1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</row>
    <row r="823" spans="1:17" ht="14.25" customHeight="1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</row>
    <row r="824" spans="1:17" ht="14.25" customHeight="1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</row>
    <row r="825" spans="1:17" ht="14.25" customHeight="1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</row>
    <row r="826" spans="1:17" ht="14.25" customHeight="1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</row>
    <row r="827" spans="1:17" ht="14.25" customHeight="1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</row>
    <row r="828" spans="1:17" ht="14.25" customHeight="1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</row>
    <row r="829" spans="1:17" ht="14.25" customHeight="1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</row>
    <row r="830" spans="1:17" ht="14.25" customHeight="1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</row>
    <row r="831" spans="1:17" ht="14.25" customHeight="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</row>
    <row r="832" spans="1:17" ht="14.25" customHeight="1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</row>
    <row r="833" spans="1:17" ht="14.25" customHeight="1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</row>
    <row r="834" spans="1:17" ht="14.25" customHeight="1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</row>
    <row r="835" spans="1:17" ht="14.25" customHeight="1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</row>
    <row r="836" spans="1:17" ht="14.25" customHeight="1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</row>
    <row r="837" spans="1:17" ht="14.25" customHeight="1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</row>
    <row r="838" spans="1:17" ht="14.25" customHeight="1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</row>
    <row r="839" spans="1:17" ht="14.25" customHeight="1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</row>
    <row r="840" spans="1:17" ht="14.25" customHeight="1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</row>
    <row r="841" spans="1:17" ht="14.25" customHeight="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</row>
    <row r="842" spans="1:17" ht="14.25" customHeight="1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</row>
    <row r="843" spans="1:17" ht="14.25" customHeight="1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</row>
    <row r="844" spans="1:17" ht="14.25" customHeight="1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</row>
    <row r="845" spans="1:17" ht="14.25" customHeight="1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</row>
    <row r="846" spans="1:17" ht="14.25" customHeight="1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</row>
    <row r="847" spans="1:17" ht="14.25" customHeight="1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</row>
    <row r="848" spans="1:17" ht="14.25" customHeight="1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</row>
    <row r="849" spans="1:17" ht="14.25" customHeight="1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</row>
    <row r="850" spans="1:17" ht="14.25" customHeight="1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</row>
    <row r="851" spans="1:17" ht="14.25" customHeight="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</row>
    <row r="852" spans="1:17" ht="14.25" customHeight="1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</row>
    <row r="853" spans="1:17" ht="14.25" customHeight="1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</row>
    <row r="854" spans="1:17" ht="14.25" customHeight="1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</row>
    <row r="855" spans="1:17" ht="14.25" customHeight="1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</row>
    <row r="856" spans="1:17" ht="14.25" customHeight="1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</row>
    <row r="857" spans="1:17" ht="14.25" customHeight="1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</row>
    <row r="858" spans="1:17" ht="14.25" customHeight="1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</row>
    <row r="859" spans="1:17" ht="14.25" customHeight="1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</row>
    <row r="860" spans="1:17" ht="14.25" customHeight="1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</row>
    <row r="861" spans="1:17" ht="14.25" customHeight="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</row>
    <row r="862" spans="1:17" ht="14.25" customHeight="1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</row>
    <row r="863" spans="1:17" ht="14.25" customHeight="1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</row>
    <row r="864" spans="1:17" ht="14.25" customHeight="1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</row>
    <row r="865" spans="1:17" ht="14.25" customHeight="1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</row>
    <row r="866" spans="1:17" ht="14.25" customHeight="1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</row>
    <row r="867" spans="1:17" ht="14.25" customHeight="1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</row>
    <row r="868" spans="1:17" ht="14.25" customHeight="1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</row>
    <row r="869" spans="1:17" ht="14.25" customHeight="1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</row>
    <row r="870" spans="1:17" ht="14.25" customHeight="1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</row>
    <row r="871" spans="1:17" ht="14.25" customHeight="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</row>
    <row r="872" spans="1:17" ht="14.25" customHeight="1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</row>
    <row r="873" spans="1:17" ht="14.25" customHeight="1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</row>
    <row r="874" spans="1:17" ht="14.25" customHeight="1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</row>
    <row r="875" spans="1:17" ht="14.25" customHeight="1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</row>
    <row r="876" spans="1:17" ht="14.25" customHeight="1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</row>
    <row r="877" spans="1:17" ht="14.25" customHeight="1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</row>
    <row r="878" spans="1:17" ht="14.25" customHeight="1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</row>
    <row r="879" spans="1:17" ht="14.25" customHeight="1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</row>
    <row r="880" spans="1:17" ht="14.25" customHeight="1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</row>
    <row r="881" spans="1:17" ht="14.25" customHeight="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</row>
    <row r="882" spans="1:17" ht="14.25" customHeight="1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</row>
    <row r="883" spans="1:17" ht="14.25" customHeight="1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</row>
    <row r="884" spans="1:17" ht="14.25" customHeight="1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</row>
    <row r="885" spans="1:17" ht="14.25" customHeight="1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</row>
    <row r="886" spans="1:17" ht="14.25" customHeight="1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</row>
    <row r="887" spans="1:17" ht="14.25" customHeight="1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</row>
    <row r="888" spans="1:17" ht="14.25" customHeight="1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</row>
    <row r="889" spans="1:17" ht="14.25" customHeight="1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</row>
    <row r="890" spans="1:17" ht="14.25" customHeight="1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</row>
    <row r="891" spans="1:17" ht="14.25" customHeight="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</row>
    <row r="892" spans="1:17" ht="14.25" customHeight="1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</row>
    <row r="893" spans="1:17" ht="14.25" customHeight="1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</row>
    <row r="894" spans="1:17" ht="14.25" customHeight="1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</row>
    <row r="895" spans="1:17" ht="14.25" customHeight="1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</row>
    <row r="896" spans="1:17" ht="14.25" customHeight="1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</row>
    <row r="897" spans="1:17" ht="14.25" customHeight="1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</row>
    <row r="898" spans="1:17" ht="14.25" customHeight="1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</row>
    <row r="899" spans="1:17" ht="14.25" customHeight="1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</row>
    <row r="900" spans="1:17" ht="14.25" customHeight="1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</row>
    <row r="901" spans="1:17" ht="14.25" customHeight="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</row>
    <row r="902" spans="1:17" ht="14.25" customHeight="1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</row>
    <row r="903" spans="1:17" ht="14.25" customHeight="1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</row>
    <row r="904" spans="1:17" ht="14.25" customHeight="1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</row>
    <row r="905" spans="1:17" ht="14.25" customHeight="1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</row>
    <row r="906" spans="1:17" ht="14.25" customHeight="1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</row>
    <row r="907" spans="1:17" ht="14.25" customHeight="1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</row>
    <row r="908" spans="1:17" ht="14.25" customHeight="1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</row>
    <row r="909" spans="1:17" ht="14.25" customHeight="1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</row>
    <row r="910" spans="1:17" ht="14.25" customHeight="1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</row>
    <row r="911" spans="1:17" ht="14.25" customHeight="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</row>
    <row r="912" spans="1:17" ht="14.25" customHeight="1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</row>
    <row r="913" spans="1:17" ht="14.25" customHeight="1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</row>
    <row r="914" spans="1:17" ht="14.25" customHeight="1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</row>
    <row r="915" spans="1:17" ht="14.25" customHeight="1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</row>
    <row r="916" spans="1:17" ht="14.25" customHeight="1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</row>
    <row r="917" spans="1:17" ht="14.25" customHeight="1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</row>
    <row r="918" spans="1:17" ht="14.25" customHeight="1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</row>
    <row r="919" spans="1:17" ht="14.25" customHeight="1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</row>
    <row r="920" spans="1:17" ht="14.25" customHeight="1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</row>
    <row r="921" spans="1:17" ht="14.25" customHeight="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</row>
    <row r="922" spans="1:17" ht="14.25" customHeight="1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</row>
    <row r="923" spans="1:17" ht="14.25" customHeight="1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</row>
    <row r="924" spans="1:17" ht="14.25" customHeight="1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</row>
    <row r="925" spans="1:17" ht="14.25" customHeight="1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</row>
    <row r="926" spans="1:17" ht="14.25" customHeight="1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</row>
    <row r="927" spans="1:17" ht="14.25" customHeight="1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</row>
    <row r="928" spans="1:17" ht="14.25" customHeight="1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</row>
    <row r="929" spans="1:17" ht="14.25" customHeight="1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</row>
    <row r="930" spans="1:17" ht="14.25" customHeight="1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</row>
    <row r="931" spans="1:17" ht="14.25" customHeight="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</row>
    <row r="932" spans="1:17" ht="14.25" customHeight="1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</row>
    <row r="933" spans="1:17" ht="14.25" customHeight="1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</row>
    <row r="934" spans="1:17" ht="14.25" customHeight="1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</row>
    <row r="935" spans="1:17" ht="14.25" customHeight="1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</row>
    <row r="936" spans="1:17" ht="14.25" customHeight="1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</row>
    <row r="937" spans="1:17" ht="14.25" customHeight="1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</row>
    <row r="938" spans="1:17" ht="14.25" customHeight="1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</row>
    <row r="939" spans="1:17" ht="14.25" customHeight="1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</row>
    <row r="940" spans="1:17" ht="14.25" customHeight="1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</row>
    <row r="941" spans="1:17" ht="14.25" customHeight="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</row>
    <row r="942" spans="1:17" ht="14.25" customHeight="1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</row>
    <row r="943" spans="1:17" ht="14.25" customHeight="1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</row>
    <row r="944" spans="1:17" ht="14.25" customHeight="1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</row>
    <row r="945" spans="1:17" ht="14.25" customHeight="1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</row>
    <row r="946" spans="1:17" ht="14.25" customHeight="1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</row>
    <row r="947" spans="1:17" ht="14.25" customHeight="1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</row>
    <row r="948" spans="1:17" ht="14.25" customHeight="1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</row>
    <row r="949" spans="1:17" ht="14.25" customHeight="1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</row>
    <row r="950" spans="1:17" ht="14.25" customHeight="1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</row>
    <row r="951" spans="1:17" ht="14.25" customHeight="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</row>
    <row r="952" spans="1:17" ht="14.25" customHeight="1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</row>
    <row r="953" spans="1:17" ht="14.25" customHeight="1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</row>
    <row r="954" spans="1:17" ht="14.25" customHeight="1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</row>
    <row r="955" spans="1:17" ht="14.25" customHeight="1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</row>
    <row r="956" spans="1:17" ht="14.25" customHeight="1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</row>
    <row r="957" spans="1:17" ht="14.25" customHeight="1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</row>
    <row r="958" spans="1:17" ht="14.25" customHeight="1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</row>
    <row r="959" spans="1:17" ht="14.25" customHeight="1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</row>
    <row r="960" spans="1:17" ht="14.25" customHeight="1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</row>
    <row r="961" spans="1:17" ht="14.25" customHeight="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</row>
    <row r="962" spans="1:17" ht="14.25" customHeight="1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</row>
    <row r="963" spans="1:17" ht="14.25" customHeight="1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</row>
    <row r="964" spans="1:17" ht="14.25" customHeight="1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</row>
    <row r="965" spans="1:17" ht="14.25" customHeight="1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</row>
    <row r="966" spans="1:17" ht="14.25" customHeight="1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</row>
    <row r="967" spans="1:17" ht="14.25" customHeight="1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</row>
    <row r="968" spans="1:17" ht="14.25" customHeight="1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</row>
    <row r="969" spans="1:17" ht="14.25" customHeight="1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</row>
    <row r="970" spans="1:17" ht="14.25" customHeight="1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</row>
    <row r="971" spans="1:17" ht="14.25" customHeight="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</row>
    <row r="972" spans="1:17" ht="14.25" customHeight="1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</row>
    <row r="973" spans="1:17" ht="14.25" customHeight="1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</row>
    <row r="974" spans="1:17" ht="14.25" customHeight="1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</row>
    <row r="975" spans="1:17" ht="14.25" customHeight="1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</row>
    <row r="976" spans="1:17" ht="14.25" customHeight="1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</row>
    <row r="977" spans="1:17" ht="14.25" customHeight="1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</row>
    <row r="978" spans="1:17" ht="14.25" customHeight="1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</row>
    <row r="979" spans="1:17" ht="14.25" customHeight="1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</row>
    <row r="980" spans="1:17" ht="14.25" customHeight="1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</row>
    <row r="981" spans="1:17" ht="14.25" customHeight="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</row>
    <row r="982" spans="1:17" ht="14.25" customHeight="1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</row>
    <row r="983" spans="1:17" ht="14.25" customHeight="1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</row>
    <row r="984" spans="1:17" ht="14.25" customHeight="1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</row>
    <row r="985" spans="1:17" ht="14.25" customHeight="1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</row>
    <row r="986" spans="1:17" ht="14.25" customHeight="1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</row>
    <row r="987" spans="1:17" ht="14.25" customHeight="1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</row>
    <row r="988" spans="1:17" ht="14.25" customHeight="1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</row>
    <row r="989" spans="1:17" ht="14.25" customHeight="1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</row>
  </sheetData>
  <mergeCells count="10">
    <mergeCell ref="B4:D4"/>
    <mergeCell ref="E4:H4"/>
    <mergeCell ref="B3:D3"/>
    <mergeCell ref="E3:H3"/>
    <mergeCell ref="I3:I6"/>
    <mergeCell ref="B5:D5"/>
    <mergeCell ref="E5:H5"/>
    <mergeCell ref="B6:B7"/>
    <mergeCell ref="B8:C8"/>
    <mergeCell ref="E8:F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junio.rodrigues</cp:lastModifiedBy>
  <dcterms:created xsi:type="dcterms:W3CDTF">2013-05-17T16:00:40Z</dcterms:created>
  <dcterms:modified xsi:type="dcterms:W3CDTF">2021-06-25T12:20:57Z</dcterms:modified>
</cp:coreProperties>
</file>