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0" yWindow="0" windowWidth="21600" windowHeight="9000" tabRatio="500"/>
  </bookViews>
  <sheets>
    <sheet name="Resumo do Contrato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<sst xmlns="http://schemas.openxmlformats.org/spreadsheetml/2006/main" count="26" uniqueCount="25">
  <si>
    <t>CONTRATO N° 02/2020/IBR</t>
  </si>
  <si>
    <t>Alteração Contratual</t>
  </si>
  <si>
    <t>Tempo</t>
  </si>
  <si>
    <t>Valor Global</t>
  </si>
  <si>
    <t>Acréscimos %</t>
  </si>
  <si>
    <t>Supressões %</t>
  </si>
  <si>
    <t>SEI Nº</t>
  </si>
  <si>
    <t>Valor inicial do Contrato</t>
  </si>
  <si>
    <t>23825.000641/2020-18</t>
  </si>
  <si>
    <t>23825.000581/2021-14</t>
  </si>
  <si>
    <t>23825.001099/2021-00</t>
  </si>
  <si>
    <t xml:space="preserve">Valor total do Contrato </t>
  </si>
  <si>
    <t>Aditivo nº 01/2021</t>
  </si>
  <si>
    <t>Reequilíbrio</t>
  </si>
  <si>
    <t>Aditivo nº 02/2021</t>
  </si>
  <si>
    <t>Acréscimo</t>
  </si>
  <si>
    <t>Aditivo nº 03/2021</t>
  </si>
  <si>
    <t>Supressão</t>
  </si>
  <si>
    <t>23825.001279/2021-83</t>
  </si>
  <si>
    <t>Aditivo nº 04/2021</t>
  </si>
  <si>
    <t>23825.001284/2021-96</t>
  </si>
  <si>
    <t>11/03/2022 a 10/05/2022</t>
  </si>
  <si>
    <t>23825.000005/2022-58</t>
  </si>
  <si>
    <t>16/03/2021 a 10/03/2022</t>
  </si>
  <si>
    <t>Aditivo nº 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</si>
</sst>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R$ &quot;* #,##0.00_-;&quot;-R$ &quot;* #,##0.00_-;_-&quot;R$ &quot;* \-??_-;_-@_-"/>
    <numFmt numFmtId="165" formatCode="d/m/yyyy"/>
    <numFmt numFmtId="166" formatCode="&quot;R$ &quot;#,##0.00;[Red]&quot;-R$ &quot;#,##0.00"/>
    <numFmt numFmtId="167" formatCode="0.000"/>
    <numFmt numFmtId="168" formatCode="_-&quot;R$&quot;* #,##0.00_-;&quot;-R$&quot;* #,##0.00_-;_-&quot;R$&quot;* \-??_-;_-@_-"/>
  </numFmts>
  <fonts count="11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4" fontId="9" fillId="0" borderId="0" applyBorder="0" applyProtection="0"/>
    <xf numFmtId="9" fontId="9" fillId="0" borderId="0" applyBorder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8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/>
    <xf numFmtId="164" fontId="8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vertical="center"/>
    </xf>
    <xf numFmtId="164" fontId="8" fillId="0" borderId="1" xfId="1" applyFont="1" applyBorder="1" applyAlignment="1" applyProtection="1">
      <alignment vertical="center"/>
    </xf>
    <xf numFmtId="166" fontId="1" fillId="0" borderId="1" xfId="1" applyNumberFormat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 wrapText="1"/>
    </xf>
    <xf numFmtId="167" fontId="1" fillId="0" borderId="0" xfId="0" applyNumberFormat="1" applyFont="1" applyBorder="1"/>
    <xf numFmtId="0" fontId="8" fillId="3" borderId="1" xfId="0" applyFont="1" applyFill="1" applyBorder="1" applyAlignment="1">
      <alignment horizontal="left" vertical="center"/>
    </xf>
    <xf numFmtId="164" fontId="1" fillId="0" borderId="1" xfId="1" applyFont="1" applyBorder="1" applyAlignment="1" applyProtection="1">
      <alignment vertical="center" wrapText="1"/>
    </xf>
    <xf numFmtId="164" fontId="1" fillId="2" borderId="1" xfId="1" applyFont="1" applyFill="1" applyBorder="1" applyAlignment="1" applyProtection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8" fontId="2" fillId="0" borderId="0" xfId="0" applyNumberFormat="1" applyFont="1"/>
    <xf numFmtId="165" fontId="1" fillId="0" borderId="0" xfId="0" applyNumberFormat="1" applyFont="1"/>
    <xf numFmtId="10" fontId="1" fillId="0" borderId="0" xfId="2" applyNumberFormat="1" applyFont="1" applyBorder="1" applyAlignment="1" applyProtection="1"/>
    <xf numFmtId="168" fontId="1" fillId="0" borderId="0" xfId="0" applyNumberFormat="1" applyFont="1" applyBorder="1"/>
    <xf numFmtId="0" fontId="1" fillId="0" borderId="0" xfId="0" applyFont="1"/>
    <xf numFmtId="168" fontId="1" fillId="0" borderId="0" xfId="0" applyNumberFormat="1" applyFont="1"/>
    <xf numFmtId="0" fontId="10" fillId="0" borderId="0" xfId="3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ifmg.edu.br/sei/controlador.php?acao=arvore_visualizar&amp;acao_origem=procedimento_visualizar&amp;id_procedimento=1173083&amp;infra_sistema=100000100&amp;infra_unidade_atual=110001864&amp;infra_hash=7c2bcb1773192febfe7f3470260d507d81ef82daed15741e2d92358e357f2f7d" TargetMode="External"/><Relationship Id="rId1" Type="http://schemas.openxmlformats.org/officeDocument/2006/relationships/hyperlink" Target="https://sei.ifmg.edu.br/sei/controlador.php?acao=arvore_visualizar&amp;acao_origem=procedimento_visualizar&amp;id_procedimento=1172616&amp;infra_sistema=100000100&amp;infra_unidade_atual=110001864&amp;infra_hash=dfa68a9878f6ee2f925e94ab9bb3f95835f176429d693fe1ec267e56b0d3e99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"/>
  <sheetViews>
    <sheetView showGridLines="0" tabSelected="1" zoomScale="110" zoomScaleNormal="110" workbookViewId="0">
      <selection activeCell="C9" sqref="C9"/>
    </sheetView>
  </sheetViews>
  <sheetFormatPr defaultColWidth="9.140625" defaultRowHeight="15" x14ac:dyDescent="0.25"/>
  <cols>
    <col min="1" max="1" width="3.85546875" style="3" customWidth="1"/>
    <col min="2" max="2" width="35.7109375" style="3" customWidth="1"/>
    <col min="3" max="3" width="40.28515625" style="3" customWidth="1"/>
    <col min="4" max="4" width="24.5703125" style="3" customWidth="1"/>
    <col min="5" max="5" width="21" style="3" customWidth="1"/>
    <col min="6" max="6" width="14.28515625" style="4" customWidth="1"/>
    <col min="7" max="7" width="14.140625" style="5" customWidth="1"/>
    <col min="8" max="8" width="20.42578125" style="3" customWidth="1"/>
    <col min="9" max="9" width="17" style="6" customWidth="1"/>
    <col min="10" max="10" width="13.7109375" style="6" customWidth="1"/>
    <col min="11" max="11" width="9.140625" style="3"/>
    <col min="12" max="12" width="17" style="3" customWidth="1"/>
    <col min="13" max="1024" width="9.140625" style="3"/>
  </cols>
  <sheetData>
    <row r="1" spans="2:10" ht="14.25" customHeight="1" x14ac:dyDescent="0.3">
      <c r="C1" s="7"/>
    </row>
    <row r="3" spans="2:10" ht="15.75" x14ac:dyDescent="0.25">
      <c r="B3" s="8" t="s">
        <v>0</v>
      </c>
      <c r="C3" s="9" t="s">
        <v>1</v>
      </c>
      <c r="D3" s="9" t="s">
        <v>2</v>
      </c>
      <c r="E3" s="9" t="s">
        <v>3</v>
      </c>
      <c r="F3" s="10" t="s">
        <v>4</v>
      </c>
      <c r="G3" s="11" t="s">
        <v>5</v>
      </c>
      <c r="H3" s="9" t="s">
        <v>6</v>
      </c>
      <c r="I3" s="2"/>
      <c r="J3" s="2"/>
    </row>
    <row r="4" spans="2:10" x14ac:dyDescent="0.25">
      <c r="B4" s="12" t="s">
        <v>7</v>
      </c>
      <c r="C4" s="13"/>
      <c r="D4" s="14" t="s">
        <v>23</v>
      </c>
      <c r="E4" s="13">
        <v>1942650.47</v>
      </c>
      <c r="F4" s="15"/>
      <c r="G4" s="16"/>
      <c r="H4" s="14" t="s">
        <v>8</v>
      </c>
      <c r="I4" s="17"/>
    </row>
    <row r="5" spans="2:10" x14ac:dyDescent="0.25">
      <c r="B5" s="12" t="s">
        <v>12</v>
      </c>
      <c r="C5" s="18" t="s">
        <v>13</v>
      </c>
      <c r="D5" s="19"/>
      <c r="E5" s="13">
        <v>392258.69</v>
      </c>
      <c r="F5" s="15"/>
      <c r="G5" s="16"/>
      <c r="H5" s="19" t="s">
        <v>9</v>
      </c>
      <c r="I5" s="17"/>
    </row>
    <row r="6" spans="2:10" x14ac:dyDescent="0.25">
      <c r="B6" s="12" t="s">
        <v>14</v>
      </c>
      <c r="C6" s="20" t="s">
        <v>15</v>
      </c>
      <c r="D6" s="19"/>
      <c r="E6" s="21">
        <v>15360</v>
      </c>
      <c r="F6" s="15">
        <v>6.5799999999999999E-3</v>
      </c>
      <c r="G6" s="16"/>
      <c r="H6" s="19" t="s">
        <v>10</v>
      </c>
      <c r="I6" s="17"/>
    </row>
    <row r="7" spans="2:10" x14ac:dyDescent="0.25">
      <c r="B7" s="12" t="s">
        <v>16</v>
      </c>
      <c r="C7" s="13" t="s">
        <v>17</v>
      </c>
      <c r="D7" s="14"/>
      <c r="E7" s="13">
        <v>-64921.43</v>
      </c>
      <c r="F7" s="15"/>
      <c r="G7" s="16">
        <v>2.7803999999999999E-2</v>
      </c>
      <c r="H7" s="39" t="s">
        <v>18</v>
      </c>
      <c r="I7" s="17"/>
    </row>
    <row r="8" spans="2:10" x14ac:dyDescent="0.25">
      <c r="B8" s="12" t="s">
        <v>19</v>
      </c>
      <c r="C8" s="13" t="s">
        <v>15</v>
      </c>
      <c r="D8" s="14"/>
      <c r="E8" s="13">
        <v>188350.95</v>
      </c>
      <c r="F8" s="15">
        <v>8.0667000000000003E-2</v>
      </c>
      <c r="G8" s="16"/>
      <c r="H8" s="39" t="s">
        <v>20</v>
      </c>
      <c r="I8" s="17"/>
    </row>
    <row r="9" spans="2:10" x14ac:dyDescent="0.25">
      <c r="B9" s="12" t="s">
        <v>24</v>
      </c>
      <c r="C9" s="13"/>
      <c r="D9" s="14" t="s">
        <v>21</v>
      </c>
      <c r="E9" s="13"/>
      <c r="F9" s="15"/>
      <c r="G9" s="16"/>
      <c r="H9" s="22" t="s">
        <v>22</v>
      </c>
      <c r="I9" s="17"/>
    </row>
    <row r="10" spans="2:10" x14ac:dyDescent="0.25">
      <c r="B10" s="12"/>
      <c r="C10" s="13"/>
      <c r="D10" s="14"/>
      <c r="E10" s="13"/>
      <c r="F10" s="15"/>
      <c r="G10" s="16"/>
      <c r="H10" s="14"/>
      <c r="I10" s="17"/>
    </row>
    <row r="11" spans="2:10" x14ac:dyDescent="0.25">
      <c r="B11" s="12"/>
      <c r="C11" s="13"/>
      <c r="D11" s="19"/>
      <c r="E11" s="13"/>
      <c r="F11" s="15"/>
      <c r="G11" s="16"/>
      <c r="H11" s="19"/>
      <c r="I11" s="17"/>
    </row>
    <row r="12" spans="2:10" x14ac:dyDescent="0.25">
      <c r="B12" s="12"/>
      <c r="C12" s="13"/>
      <c r="D12" s="19"/>
      <c r="E12" s="13"/>
      <c r="F12" s="15"/>
      <c r="G12" s="16"/>
      <c r="H12" s="19"/>
      <c r="I12" s="17"/>
    </row>
    <row r="13" spans="2:10" x14ac:dyDescent="0.25">
      <c r="B13" s="12"/>
      <c r="C13" s="13"/>
      <c r="D13" s="19"/>
      <c r="E13" s="13"/>
      <c r="F13" s="15"/>
      <c r="G13" s="16"/>
      <c r="H13" s="19"/>
      <c r="I13" s="17"/>
      <c r="J13" s="23"/>
    </row>
    <row r="14" spans="2:10" x14ac:dyDescent="0.25">
      <c r="B14" s="12"/>
      <c r="C14" s="13"/>
      <c r="D14" s="19"/>
      <c r="E14" s="13"/>
      <c r="F14" s="15"/>
      <c r="G14" s="16"/>
      <c r="H14" s="19"/>
      <c r="I14" s="17"/>
      <c r="J14" s="23"/>
    </row>
    <row r="15" spans="2:10" x14ac:dyDescent="0.25">
      <c r="B15" s="12"/>
      <c r="C15" s="13"/>
      <c r="D15" s="19"/>
      <c r="E15" s="13"/>
      <c r="F15" s="15"/>
      <c r="G15" s="16"/>
      <c r="H15" s="19"/>
      <c r="I15" s="17"/>
      <c r="J15" s="23"/>
    </row>
    <row r="16" spans="2:10" x14ac:dyDescent="0.25">
      <c r="B16" s="12"/>
      <c r="C16" s="13"/>
      <c r="D16" s="19"/>
      <c r="E16" s="13"/>
      <c r="F16" s="15"/>
      <c r="G16" s="16"/>
      <c r="H16" s="19"/>
      <c r="I16" s="17"/>
      <c r="J16" s="23"/>
    </row>
    <row r="17" spans="2:10" x14ac:dyDescent="0.25">
      <c r="B17" s="12"/>
      <c r="C17" s="13"/>
      <c r="D17" s="19"/>
      <c r="E17" s="13"/>
      <c r="F17" s="15"/>
      <c r="G17" s="16"/>
      <c r="H17" s="19"/>
      <c r="I17" s="17"/>
      <c r="J17" s="23"/>
    </row>
    <row r="18" spans="2:10" x14ac:dyDescent="0.25">
      <c r="B18" s="12"/>
      <c r="C18" s="13"/>
      <c r="D18" s="19"/>
      <c r="E18" s="13"/>
      <c r="F18" s="15"/>
      <c r="G18" s="16"/>
      <c r="H18" s="19"/>
      <c r="I18" s="17"/>
      <c r="J18" s="23"/>
    </row>
    <row r="19" spans="2:10" x14ac:dyDescent="0.25">
      <c r="B19" s="12"/>
      <c r="C19" s="13"/>
      <c r="D19" s="19"/>
      <c r="E19" s="13"/>
      <c r="F19" s="15"/>
      <c r="G19" s="16"/>
      <c r="H19" s="19"/>
      <c r="I19" s="17"/>
      <c r="J19" s="23"/>
    </row>
    <row r="20" spans="2:10" x14ac:dyDescent="0.25">
      <c r="B20" s="24"/>
      <c r="C20" s="25"/>
      <c r="D20" s="19"/>
      <c r="E20" s="13"/>
      <c r="F20" s="15"/>
      <c r="G20" s="16"/>
      <c r="H20" s="19"/>
      <c r="I20" s="17"/>
      <c r="J20" s="23"/>
    </row>
    <row r="21" spans="2:10" x14ac:dyDescent="0.25">
      <c r="B21" s="1" t="s">
        <v>11</v>
      </c>
      <c r="C21" s="1"/>
      <c r="D21" s="1"/>
      <c r="E21" s="26">
        <f>SUM(E4:E20)</f>
        <v>2473698.6800000002</v>
      </c>
      <c r="F21" s="27">
        <f>SUM(F4:F20)</f>
        <v>8.7247000000000005E-2</v>
      </c>
      <c r="G21" s="28">
        <f>SUM(G4:G20)</f>
        <v>2.7803999999999999E-2</v>
      </c>
      <c r="H21" s="29"/>
      <c r="I21" s="30"/>
    </row>
    <row r="22" spans="2:10" x14ac:dyDescent="0.25">
      <c r="C22" s="17"/>
      <c r="E22" s="17"/>
      <c r="F22" s="31"/>
      <c r="G22" s="32"/>
    </row>
    <row r="23" spans="2:10" x14ac:dyDescent="0.25">
      <c r="E23" s="17"/>
      <c r="F23" s="33"/>
    </row>
    <row r="24" spans="2:10" x14ac:dyDescent="0.25">
      <c r="C24" s="34"/>
      <c r="E24" s="35"/>
      <c r="F24" s="33"/>
      <c r="I24" s="36"/>
    </row>
    <row r="25" spans="2:10" x14ac:dyDescent="0.25">
      <c r="C25" s="34"/>
      <c r="E25" s="37"/>
      <c r="F25" s="33"/>
    </row>
    <row r="26" spans="2:10" x14ac:dyDescent="0.25">
      <c r="E26" s="38"/>
      <c r="F26" s="33"/>
    </row>
    <row r="27" spans="2:10" x14ac:dyDescent="0.25">
      <c r="F27" s="33"/>
    </row>
  </sheetData>
  <mergeCells count="2">
    <mergeCell ref="I3:J3"/>
    <mergeCell ref="B21:D21"/>
  </mergeCells>
  <conditionalFormatting sqref="C1:C10 C12:C14 C22:C1048576">
    <cfRule type="containsText" dxfId="9" priority="2" operator="containsText" text="acréscimo">
      <formula>NOT(ISERROR(SEARCH("acréscimo",C1)))</formula>
    </cfRule>
    <cfRule type="containsText" dxfId="8" priority="3" operator="containsText" text="supressão">
      <formula>NOT(ISERROR(SEARCH("supressão",C1)))</formula>
    </cfRule>
  </conditionalFormatting>
  <conditionalFormatting sqref="C11">
    <cfRule type="containsText" dxfId="7" priority="4" operator="containsText" text="acréscimo">
      <formula>NOT(ISERROR(SEARCH("acréscimo",C11)))</formula>
    </cfRule>
    <cfRule type="containsText" dxfId="6" priority="5" operator="containsText" text="supressão">
      <formula>NOT(ISERROR(SEARCH("supressão",C11)))</formula>
    </cfRule>
  </conditionalFormatting>
  <conditionalFormatting sqref="C15">
    <cfRule type="containsText" dxfId="5" priority="6" operator="containsText" text="acréscimo">
      <formula>NOT(ISERROR(SEARCH("acréscimo",C15)))</formula>
    </cfRule>
    <cfRule type="containsText" dxfId="4" priority="7" operator="containsText" text="supressão">
      <formula>NOT(ISERROR(SEARCH("supressão",C15)))</formula>
    </cfRule>
  </conditionalFormatting>
  <conditionalFormatting sqref="C16">
    <cfRule type="containsText" dxfId="3" priority="8" operator="containsText" text="acréscimo">
      <formula>NOT(ISERROR(SEARCH("acréscimo",C16)))</formula>
    </cfRule>
    <cfRule type="containsText" dxfId="2" priority="9" operator="containsText" text="supressão">
      <formula>NOT(ISERROR(SEARCH("supressão",C16)))</formula>
    </cfRule>
  </conditionalFormatting>
  <conditionalFormatting sqref="C17:C20">
    <cfRule type="containsText" dxfId="1" priority="10" operator="containsText" text="acréscimo">
      <formula>NOT(ISERROR(SEARCH("acréscimo",C17)))</formula>
    </cfRule>
    <cfRule type="containsText" dxfId="0" priority="11" operator="containsText" text="supressão">
      <formula>NOT(ISERROR(SEARCH("supressão",C17)))</formula>
    </cfRule>
  </conditionalFormatting>
  <hyperlinks>
    <hyperlink ref="H7" r:id="rId1" display="https://sei.ifmg.edu.br/sei/controlador.php?acao=arvore_visualizar&amp;acao_origem=procedimento_visualizar&amp;id_procedimento=1172616&amp;infra_sistema=100000100&amp;infra_unidade_atual=110001864&amp;infra_hash=dfa68a9878f6ee2f925e94ab9bb3f95835f176429d693fe1ec267e56b0d3e99a"/>
    <hyperlink ref="H8" r:id="rId2" display="https://sei.ifmg.edu.br/sei/controlador.php?acao=arvore_visualizar&amp;acao_origem=procedimento_visualizar&amp;id_procedimento=1173083&amp;infra_sistema=100000100&amp;infra_unidade_atual=110001864&amp;infra_hash=7c2bcb1773192febfe7f3470260d507d81ef82daed15741e2d92358e357f2f7d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Resumo do Contrato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BRUNO HENRIQUE DOMINGOS RAMOS</cp:lastModifiedBy>
  <cp:revision>0</cp:revision>
  <dcterms:created xsi:type="dcterms:W3CDTF">2018-03-05T11:36:05Z</dcterms:created>
  <dcterms:modified xsi:type="dcterms:W3CDTF">2022-02-14T14:10:17Z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