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3040" windowHeight="9192" activeTab="2"/>
  </bookViews>
  <sheets>
    <sheet name="Resumo do Contrato" sheetId="2" r:id="rId1"/>
    <sheet name="Plan1" sheetId="5" r:id="rId2"/>
    <sheet name="Cronograma" sheetId="4" r:id="rId3"/>
  </sheets>
  <calcPr calcId="162913" calcOnSave="0"/>
</workbook>
</file>

<file path=xl/calcChain.xml><?xml version="1.0" encoding="utf-8"?>
<calcChain xmlns="http://schemas.openxmlformats.org/spreadsheetml/2006/main">
  <c r="D22" i="4" l="1"/>
  <c r="C4" i="4" l="1"/>
  <c r="F7" i="5" l="1"/>
  <c r="C3" i="4" l="1"/>
  <c r="G22" i="4" l="1"/>
  <c r="I20" i="2" l="1"/>
  <c r="H20" i="2"/>
  <c r="F20" i="2"/>
  <c r="G20" i="2"/>
</calcChain>
</file>

<file path=xl/sharedStrings.xml><?xml version="1.0" encoding="utf-8"?>
<sst xmlns="http://schemas.openxmlformats.org/spreadsheetml/2006/main" count="46" uniqueCount="43">
  <si>
    <t>Planilha de Controle de Contratos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</si>
  <si>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</si>
  <si>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</si>
  <si>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</si>
  <si>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</si>
  <si>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</si>
  <si>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</si>
  <si>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</si>
  <si>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</si>
  <si>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 xml:space="preserve">Valor total do Contrato </t>
  </si>
  <si>
    <t>Serviço continuado</t>
  </si>
  <si>
    <t>ITEM</t>
  </si>
  <si>
    <t>DESCRIÇÃO DO SERVIÇO</t>
  </si>
  <si>
    <t>UNID</t>
  </si>
  <si>
    <t>QUANT TOTAL ESTIMADO</t>
  </si>
  <si>
    <t>VALOR UNITÁRIO</t>
  </si>
  <si>
    <t>VALOR TOTAL ESTIMADO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</si>
  <si>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</si>
  <si>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</si>
  <si>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</si>
  <si>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</si>
  <si>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</si>
  <si>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</si>
  <si>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</si>
  <si>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</si>
  <si>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</si>
  <si>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</si>
  <si>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</si>
  <si>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</si>
  <si>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</si>
  <si>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</si>
  <si>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serv</t>
  </si>
  <si>
    <t>Contrato 31/2021</t>
  </si>
  <si>
    <t xml:space="preserve">contrato original </t>
  </si>
  <si>
    <t>18/02/2021 a 17/02/2022</t>
  </si>
  <si>
    <t>23213.000093/2021-13</t>
  </si>
  <si>
    <t>CONTRATO 31/2021</t>
  </si>
  <si>
    <t>O objeto do presente instrumento é a contratação de empresa especializada para a prestação de serviços de manutenção predial, preventiva e corretiva e de adequação de infra-estruturas, com o fornecimento de equipamentos, peças, materiais e mão de obra na forma estabelecida em planilhas de serviços e insumos diversos descritos no Sistema Nacional de Pesquisa de Custos e Índices da Construção Civil – SINAPI, nas edificações do INSTITUTO FEDERAL DE EDUCAÇÃO CIÊNCIA E TECNOLOGIA - CAMPUS I E II, na cidade de Ouro Preto - MG, conforme condições estabelecidas no Termo de Referência, anexos ao Edital.</t>
  </si>
  <si>
    <t>Adiivo 012022</t>
  </si>
  <si>
    <t>18/02/2022 a 17/02/2023</t>
  </si>
  <si>
    <t>23213.003068/2021-83</t>
  </si>
  <si>
    <t xml:space="preserve">Aditivo 01/2022 </t>
  </si>
  <si>
    <t xml:space="preserve">18/02/2022 a 17/02/2023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</si>
</sst>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8" xfId="1" applyFont="1" applyBorder="1"/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wrapText="1"/>
    </xf>
    <xf numFmtId="3" fontId="0" fillId="0" borderId="1" xfId="0" applyNumberForma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8" fontId="0" fillId="0" borderId="1" xfId="0" applyNumberFormat="1" applyBorder="1"/>
    <xf numFmtId="0" fontId="3" fillId="0" borderId="0" xfId="0" applyFont="1" applyBorder="1"/>
    <xf numFmtId="8" fontId="0" fillId="0" borderId="2" xfId="1" applyNumberFormat="1" applyFont="1" applyBorder="1"/>
    <xf numFmtId="8" fontId="0" fillId="0" borderId="3" xfId="1" applyNumberFormat="1" applyFont="1" applyBorder="1"/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opLeftCell="B1" workbookViewId="0">
      <selection activeCell="J5" sqref="J5"/>
    </sheetView>
  </sheetViews>
  <sheetFormatPr defaultColWidth="9.109375" defaultRowHeight="14.4" x14ac:dyDescent="0.3"/>
  <cols>
    <col min="1" max="1" width="4.5546875" style="1" customWidth="1"/>
    <col min="2" max="2" width="34" style="1" bestFit="1" customWidth="1"/>
    <col min="3" max="3" width="16.5546875" style="1" bestFit="1" customWidth="1"/>
    <col min="4" max="4" width="39.109375" style="1" customWidth="1"/>
    <col min="5" max="5" width="24.5546875" style="1" bestFit="1" customWidth="1"/>
    <col min="6" max="6" width="21" style="1" customWidth="1"/>
    <col min="7" max="7" width="20.5546875" style="1" customWidth="1"/>
    <col min="8" max="8" width="14.33203125" style="3" bestFit="1" customWidth="1"/>
    <col min="9" max="9" width="14.109375" style="4" bestFit="1" customWidth="1"/>
    <col min="10" max="10" width="20.44140625" style="1" bestFit="1" customWidth="1"/>
    <col min="11" max="11" width="17" style="5" bestFit="1" customWidth="1"/>
    <col min="12" max="12" width="13.6640625" style="5" bestFit="1" customWidth="1"/>
    <col min="13" max="13" width="9.109375" style="1"/>
    <col min="14" max="14" width="17" style="1" bestFit="1" customWidth="1"/>
    <col min="15" max="16384" width="9.109375" style="1"/>
  </cols>
  <sheetData>
    <row r="1" spans="2:12" ht="18" x14ac:dyDescent="0.35">
      <c r="D1" s="2" t="s">
        <v>0</v>
      </c>
    </row>
    <row r="3" spans="2:12" ht="16.2" thickBot="1" x14ac:dyDescent="0.35">
      <c r="B3" s="36" t="s">
        <v>32</v>
      </c>
      <c r="C3" s="36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4" t="s">
        <v>6</v>
      </c>
      <c r="I3" s="35" t="s">
        <v>7</v>
      </c>
      <c r="J3" s="33" t="s">
        <v>8</v>
      </c>
      <c r="K3" s="90"/>
      <c r="L3" s="90"/>
    </row>
    <row r="4" spans="2:12" ht="15" thickBot="1" x14ac:dyDescent="0.35">
      <c r="B4" s="23" t="s">
        <v>33</v>
      </c>
      <c r="C4" s="73">
        <v>44238</v>
      </c>
      <c r="D4" s="20"/>
      <c r="E4" s="24" t="s">
        <v>34</v>
      </c>
      <c r="F4" s="88">
        <v>2411785.88</v>
      </c>
      <c r="G4" s="20"/>
      <c r="H4" s="21"/>
      <c r="I4" s="22"/>
      <c r="J4" s="24" t="s">
        <v>35</v>
      </c>
      <c r="K4" s="6"/>
    </row>
    <row r="5" spans="2:12" x14ac:dyDescent="0.3">
      <c r="B5" s="23" t="s">
        <v>38</v>
      </c>
      <c r="C5" s="73">
        <v>44600</v>
      </c>
      <c r="D5" s="20"/>
      <c r="E5" s="19" t="s">
        <v>39</v>
      </c>
      <c r="F5" s="20"/>
      <c r="G5" s="20"/>
      <c r="H5" s="21"/>
      <c r="I5" s="22"/>
      <c r="J5" t="s">
        <v>40</v>
      </c>
      <c r="K5" s="6"/>
    </row>
    <row r="6" spans="2:12" x14ac:dyDescent="0.3">
      <c r="B6" s="23"/>
      <c r="C6" s="73"/>
      <c r="D6" s="20"/>
      <c r="E6" s="19"/>
      <c r="F6" s="20"/>
      <c r="G6" s="20"/>
      <c r="H6" s="21"/>
      <c r="I6" s="22"/>
      <c r="J6" s="82"/>
      <c r="K6" s="6"/>
    </row>
    <row r="7" spans="2:12" x14ac:dyDescent="0.3">
      <c r="B7" s="23"/>
      <c r="C7" s="73"/>
      <c r="D7" s="20"/>
      <c r="E7" s="24"/>
      <c r="F7" s="20"/>
      <c r="G7" s="20"/>
      <c r="H7" s="21"/>
      <c r="I7" s="22"/>
      <c r="J7" s="24"/>
      <c r="K7" s="6"/>
    </row>
    <row r="8" spans="2:12" x14ac:dyDescent="0.3">
      <c r="B8" s="23"/>
      <c r="C8" s="23"/>
      <c r="D8" s="20"/>
      <c r="E8" s="24"/>
      <c r="F8" s="20"/>
      <c r="G8" s="20"/>
      <c r="H8" s="21"/>
      <c r="I8" s="22"/>
      <c r="J8" s="25"/>
      <c r="K8" s="6"/>
    </row>
    <row r="9" spans="2:12" x14ac:dyDescent="0.3">
      <c r="B9" s="23"/>
      <c r="C9" s="23"/>
      <c r="D9" s="20"/>
      <c r="E9" s="24"/>
      <c r="F9" s="20"/>
      <c r="G9" s="20"/>
      <c r="H9" s="21"/>
      <c r="I9" s="22"/>
      <c r="J9" s="24"/>
      <c r="K9" s="6"/>
    </row>
    <row r="10" spans="2:12" x14ac:dyDescent="0.3">
      <c r="B10" s="23"/>
      <c r="C10" s="23"/>
      <c r="D10" s="20"/>
      <c r="E10" s="19"/>
      <c r="F10" s="20"/>
      <c r="G10" s="20"/>
      <c r="H10" s="21"/>
      <c r="I10" s="22"/>
      <c r="J10" s="19"/>
      <c r="K10" s="6"/>
    </row>
    <row r="11" spans="2:12" x14ac:dyDescent="0.3">
      <c r="B11" s="23"/>
      <c r="C11" s="23"/>
      <c r="D11" s="20"/>
      <c r="E11" s="19"/>
      <c r="F11" s="20"/>
      <c r="G11" s="20"/>
      <c r="H11" s="21"/>
      <c r="I11" s="22"/>
      <c r="J11" s="19"/>
      <c r="K11" s="6"/>
    </row>
    <row r="12" spans="2:12" x14ac:dyDescent="0.3">
      <c r="B12" s="23"/>
      <c r="C12" s="23"/>
      <c r="D12" s="20"/>
      <c r="E12" s="19"/>
      <c r="F12" s="20"/>
      <c r="G12" s="20"/>
      <c r="H12" s="21"/>
      <c r="I12" s="22"/>
      <c r="J12" s="19"/>
      <c r="K12" s="6"/>
      <c r="L12" s="7"/>
    </row>
    <row r="13" spans="2:12" x14ac:dyDescent="0.3">
      <c r="B13" s="23"/>
      <c r="C13" s="23"/>
      <c r="D13" s="20"/>
      <c r="E13" s="19"/>
      <c r="F13" s="20"/>
      <c r="G13" s="20"/>
      <c r="H13" s="21"/>
      <c r="I13" s="22"/>
      <c r="J13" s="19"/>
      <c r="K13" s="6"/>
      <c r="L13" s="7"/>
    </row>
    <row r="14" spans="2:12" x14ac:dyDescent="0.3">
      <c r="B14" s="23"/>
      <c r="C14" s="23"/>
      <c r="D14" s="20"/>
      <c r="E14" s="19"/>
      <c r="F14" s="20"/>
      <c r="G14" s="20"/>
      <c r="H14" s="21"/>
      <c r="I14" s="22"/>
      <c r="J14" s="19"/>
      <c r="K14" s="6"/>
      <c r="L14" s="7"/>
    </row>
    <row r="15" spans="2:12" x14ac:dyDescent="0.3">
      <c r="B15" s="23"/>
      <c r="C15" s="23"/>
      <c r="D15" s="20"/>
      <c r="E15" s="19"/>
      <c r="F15" s="20"/>
      <c r="G15" s="20"/>
      <c r="H15" s="21"/>
      <c r="I15" s="22"/>
      <c r="J15" s="19"/>
      <c r="K15" s="6"/>
      <c r="L15" s="7"/>
    </row>
    <row r="16" spans="2:12" x14ac:dyDescent="0.3">
      <c r="B16" s="23"/>
      <c r="C16" s="23"/>
      <c r="D16" s="20"/>
      <c r="E16" s="19"/>
      <c r="F16" s="20"/>
      <c r="G16" s="20"/>
      <c r="H16" s="21"/>
      <c r="I16" s="22"/>
      <c r="J16" s="19"/>
      <c r="K16" s="6"/>
      <c r="L16" s="7"/>
    </row>
    <row r="17" spans="2:12" x14ac:dyDescent="0.3">
      <c r="B17" s="23"/>
      <c r="C17" s="23"/>
      <c r="D17" s="20"/>
      <c r="E17" s="19"/>
      <c r="F17" s="20"/>
      <c r="G17" s="20"/>
      <c r="H17" s="21"/>
      <c r="I17" s="22"/>
      <c r="J17" s="19"/>
      <c r="K17" s="6"/>
      <c r="L17" s="7"/>
    </row>
    <row r="18" spans="2:12" x14ac:dyDescent="0.3">
      <c r="B18" s="23"/>
      <c r="C18" s="23"/>
      <c r="D18" s="20"/>
      <c r="E18" s="19"/>
      <c r="F18" s="20"/>
      <c r="G18" s="20"/>
      <c r="H18" s="21"/>
      <c r="I18" s="22"/>
      <c r="J18" s="19"/>
      <c r="K18" s="6"/>
      <c r="L18" s="7"/>
    </row>
    <row r="19" spans="2:12" x14ac:dyDescent="0.3">
      <c r="B19" s="17"/>
      <c r="C19" s="17"/>
      <c r="D19" s="18"/>
      <c r="E19" s="19"/>
      <c r="F19" s="20"/>
      <c r="G19" s="20"/>
      <c r="H19" s="21"/>
      <c r="I19" s="22"/>
      <c r="J19" s="19"/>
      <c r="K19" s="6"/>
      <c r="L19" s="7"/>
    </row>
    <row r="20" spans="2:12" x14ac:dyDescent="0.3">
      <c r="B20" s="26" t="s">
        <v>9</v>
      </c>
      <c r="C20" s="26"/>
      <c r="D20" s="27"/>
      <c r="E20" s="28"/>
      <c r="F20" s="29">
        <f>SUM(F4:F19)</f>
        <v>2411785.88</v>
      </c>
      <c r="G20" s="29">
        <f>SUM(G4:G19)</f>
        <v>0</v>
      </c>
      <c r="H20" s="30">
        <f>SUM(H4:H19)</f>
        <v>0</v>
      </c>
      <c r="I20" s="31">
        <f>SUM(I4:I19)</f>
        <v>0</v>
      </c>
      <c r="J20" s="28"/>
      <c r="K20" s="8"/>
    </row>
    <row r="21" spans="2:12" x14ac:dyDescent="0.3">
      <c r="D21" s="9"/>
      <c r="F21" s="9"/>
      <c r="G21" s="9"/>
      <c r="H21" s="10"/>
      <c r="I21" s="11"/>
    </row>
    <row r="22" spans="2:12" x14ac:dyDescent="0.3">
      <c r="F22" s="9"/>
      <c r="G22" s="13"/>
      <c r="H22" s="16"/>
    </row>
    <row r="23" spans="2:12" x14ac:dyDescent="0.3">
      <c r="B23" s="72" t="s">
        <v>10</v>
      </c>
      <c r="C23" s="72"/>
      <c r="F23" s="15"/>
      <c r="H23" s="16"/>
      <c r="K23" s="12"/>
    </row>
    <row r="24" spans="2:12" x14ac:dyDescent="0.3">
      <c r="F24" s="14"/>
      <c r="H24" s="16"/>
    </row>
    <row r="25" spans="2:12" x14ac:dyDescent="0.3">
      <c r="F25" s="13"/>
      <c r="H25" s="16"/>
    </row>
    <row r="26" spans="2:12" x14ac:dyDescent="0.3">
      <c r="H26" s="16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6" sqref="F6"/>
    </sheetView>
  </sheetViews>
  <sheetFormatPr defaultRowHeight="30" customHeight="1" x14ac:dyDescent="0.3"/>
  <cols>
    <col min="2" max="2" width="61.6640625" customWidth="1"/>
    <col min="3" max="3" width="10.5546875" bestFit="1" customWidth="1"/>
    <col min="4" max="4" width="13.5546875" customWidth="1"/>
    <col min="5" max="5" width="12.5546875" customWidth="1"/>
    <col min="6" max="6" width="19.88671875" customWidth="1"/>
    <col min="7" max="7" width="14.33203125" bestFit="1" customWidth="1"/>
  </cols>
  <sheetData>
    <row r="1" spans="1:6" ht="30" customHeight="1" x14ac:dyDescent="0.3">
      <c r="A1" s="91" t="s">
        <v>36</v>
      </c>
      <c r="B1" s="91"/>
      <c r="C1" s="91"/>
      <c r="D1" s="91"/>
      <c r="E1" s="91"/>
      <c r="F1" s="91"/>
    </row>
    <row r="2" spans="1:6" ht="30" customHeight="1" x14ac:dyDescent="0.3">
      <c r="A2" s="74" t="s">
        <v>11</v>
      </c>
      <c r="B2" s="74" t="s">
        <v>12</v>
      </c>
      <c r="C2" s="74" t="s">
        <v>13</v>
      </c>
      <c r="D2" s="75" t="s">
        <v>14</v>
      </c>
      <c r="E2" s="75" t="s">
        <v>15</v>
      </c>
      <c r="F2" s="75" t="s">
        <v>16</v>
      </c>
    </row>
    <row r="3" spans="1:6" ht="159.6" customHeight="1" x14ac:dyDescent="0.3">
      <c r="A3">
        <v>1</v>
      </c>
      <c r="B3" s="83" t="s">
        <v>37</v>
      </c>
      <c r="C3" s="76" t="s">
        <v>31</v>
      </c>
      <c r="D3" s="84"/>
      <c r="E3" s="79"/>
      <c r="F3" s="86">
        <v>2411785.88</v>
      </c>
    </row>
    <row r="4" spans="1:6" ht="30" customHeight="1" x14ac:dyDescent="0.3">
      <c r="A4" s="76"/>
      <c r="B4" s="77"/>
      <c r="C4" s="76"/>
      <c r="D4" s="76"/>
      <c r="E4" s="79"/>
      <c r="F4" s="79"/>
    </row>
    <row r="5" spans="1:6" ht="30" customHeight="1" x14ac:dyDescent="0.3">
      <c r="A5" s="78"/>
      <c r="B5" s="77"/>
      <c r="C5" s="76"/>
      <c r="D5" s="76"/>
      <c r="E5" s="79"/>
      <c r="F5" s="79"/>
    </row>
    <row r="6" spans="1:6" ht="30" customHeight="1" x14ac:dyDescent="0.3">
      <c r="A6" s="76"/>
      <c r="B6" s="77"/>
      <c r="C6" s="76"/>
      <c r="D6" s="76"/>
      <c r="E6" s="81"/>
      <c r="F6" s="79"/>
    </row>
    <row r="7" spans="1:6" ht="30" customHeight="1" x14ac:dyDescent="0.3">
      <c r="A7" s="92" t="s">
        <v>17</v>
      </c>
      <c r="B7" s="93"/>
      <c r="C7" s="93"/>
      <c r="D7" s="93"/>
      <c r="E7" s="94"/>
      <c r="F7" s="80">
        <f>SUM(F3:F6)</f>
        <v>2411785.88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zoomScale="110" zoomScaleNormal="110" workbookViewId="0">
      <pane xSplit="2" topLeftCell="C1" activePane="topRight" state="frozen"/>
      <selection pane="topRight" activeCell="J7" sqref="J7"/>
    </sheetView>
  </sheetViews>
  <sheetFormatPr defaultColWidth="9.109375" defaultRowHeight="14.4" x14ac:dyDescent="0.3"/>
  <cols>
    <col min="1" max="1" width="12.88671875" style="48" bestFit="1" customWidth="1"/>
    <col min="2" max="2" width="9.44140625" style="69" bestFit="1" customWidth="1"/>
    <col min="3" max="3" width="11.44140625" style="48" customWidth="1"/>
    <col min="4" max="4" width="17.88671875" style="48" customWidth="1"/>
    <col min="5" max="5" width="19.109375" style="48" customWidth="1"/>
    <col min="6" max="6" width="13.88671875" style="48" customWidth="1"/>
    <col min="7" max="8" width="15.33203125" style="48" customWidth="1"/>
    <col min="9" max="9" width="16" style="48" customWidth="1"/>
    <col min="10" max="10" width="16.6640625" style="32" customWidth="1"/>
    <col min="11" max="16384" width="9.109375" style="48"/>
  </cols>
  <sheetData>
    <row r="1" spans="1:10" s="37" customFormat="1" x14ac:dyDescent="0.3">
      <c r="B1" s="65"/>
      <c r="J1" s="49"/>
    </row>
    <row r="2" spans="1:10" s="37" customFormat="1" x14ac:dyDescent="0.3">
      <c r="B2" s="65"/>
    </row>
    <row r="3" spans="1:10" s="38" customFormat="1" ht="15" customHeight="1" x14ac:dyDescent="0.3">
      <c r="B3" s="66"/>
      <c r="C3" s="108" t="str">
        <f>'Resumo do Contrato'!B3</f>
        <v>Contrato 31/2021</v>
      </c>
      <c r="D3" s="108"/>
      <c r="E3" s="109"/>
      <c r="F3" s="107" t="s">
        <v>41</v>
      </c>
      <c r="G3" s="108"/>
      <c r="H3" s="108"/>
      <c r="I3" s="109"/>
      <c r="J3" s="95" t="s">
        <v>18</v>
      </c>
    </row>
    <row r="4" spans="1:10" s="38" customFormat="1" x14ac:dyDescent="0.3">
      <c r="B4" s="66"/>
      <c r="C4" s="105" t="str">
        <f>'Resumo do Contrato'!E4</f>
        <v>18/02/2021 a 17/02/2022</v>
      </c>
      <c r="D4" s="105"/>
      <c r="E4" s="106"/>
      <c r="F4" s="107" t="s">
        <v>42</v>
      </c>
      <c r="G4" s="108"/>
      <c r="H4" s="108"/>
      <c r="I4" s="109"/>
      <c r="J4" s="95"/>
    </row>
    <row r="5" spans="1:10" s="38" customFormat="1" x14ac:dyDescent="0.3">
      <c r="B5" s="66"/>
      <c r="C5" s="108"/>
      <c r="D5" s="108"/>
      <c r="E5" s="109"/>
      <c r="F5" s="107"/>
      <c r="G5" s="108"/>
      <c r="H5" s="108"/>
      <c r="I5" s="109"/>
      <c r="J5" s="95"/>
    </row>
    <row r="6" spans="1:10" s="40" customFormat="1" ht="30" customHeight="1" x14ac:dyDescent="0.3">
      <c r="B6" s="66"/>
      <c r="C6" s="102"/>
      <c r="D6" s="39" t="s">
        <v>19</v>
      </c>
      <c r="E6" s="51" t="s">
        <v>20</v>
      </c>
      <c r="F6" s="55" t="s">
        <v>21</v>
      </c>
      <c r="G6" s="39" t="s">
        <v>22</v>
      </c>
      <c r="H6" s="39" t="s">
        <v>23</v>
      </c>
      <c r="I6" s="56" t="s">
        <v>24</v>
      </c>
      <c r="J6" s="95"/>
    </row>
    <row r="7" spans="1:10" s="38" customFormat="1" x14ac:dyDescent="0.3">
      <c r="B7" s="66"/>
      <c r="C7" s="102"/>
      <c r="D7" s="41"/>
      <c r="E7" s="89">
        <v>2411785.88</v>
      </c>
      <c r="F7" s="57"/>
      <c r="G7" s="89">
        <v>2411785.88</v>
      </c>
      <c r="H7" s="42"/>
      <c r="I7" s="89">
        <v>2411785.88</v>
      </c>
      <c r="J7" s="89">
        <v>2411785.88</v>
      </c>
    </row>
    <row r="8" spans="1:10" s="38" customFormat="1" x14ac:dyDescent="0.3">
      <c r="B8" s="66"/>
      <c r="C8" s="103" t="s">
        <v>25</v>
      </c>
      <c r="D8" s="103"/>
      <c r="E8" s="52"/>
      <c r="F8" s="104" t="s">
        <v>25</v>
      </c>
      <c r="G8" s="103"/>
      <c r="H8" s="85"/>
      <c r="I8" s="58"/>
      <c r="J8" s="64"/>
    </row>
    <row r="9" spans="1:10" s="46" customFormat="1" x14ac:dyDescent="0.3">
      <c r="B9" s="67"/>
      <c r="C9" s="43" t="s">
        <v>26</v>
      </c>
      <c r="D9" s="44" t="s">
        <v>27</v>
      </c>
      <c r="E9" s="53"/>
      <c r="F9" s="59" t="s">
        <v>26</v>
      </c>
      <c r="G9" s="45" t="s">
        <v>28</v>
      </c>
      <c r="H9" s="45" t="s">
        <v>27</v>
      </c>
      <c r="I9" s="60"/>
      <c r="J9" s="64"/>
    </row>
    <row r="10" spans="1:10" s="38" customFormat="1" ht="15" customHeight="1" x14ac:dyDescent="0.3">
      <c r="B10" s="68"/>
      <c r="C10" s="96" t="s">
        <v>29</v>
      </c>
      <c r="D10" s="89">
        <v>2411785.88</v>
      </c>
      <c r="E10" s="54"/>
      <c r="F10" s="99" t="s">
        <v>30</v>
      </c>
      <c r="G10" s="50"/>
      <c r="H10" s="89">
        <v>2411785.88</v>
      </c>
      <c r="I10" s="61"/>
      <c r="J10" s="64"/>
    </row>
    <row r="11" spans="1:10" s="38" customFormat="1" ht="15" customHeight="1" x14ac:dyDescent="0.3">
      <c r="A11" s="87"/>
      <c r="B11" s="68"/>
      <c r="C11" s="97"/>
      <c r="D11" s="41"/>
      <c r="E11" s="54"/>
      <c r="F11" s="100"/>
      <c r="G11" s="50"/>
      <c r="H11" s="50"/>
      <c r="I11" s="62"/>
      <c r="J11" s="64"/>
    </row>
    <row r="12" spans="1:10" s="38" customFormat="1" ht="15" customHeight="1" x14ac:dyDescent="0.3">
      <c r="B12" s="68"/>
      <c r="C12" s="97"/>
      <c r="D12" s="41"/>
      <c r="E12" s="54"/>
      <c r="F12" s="100"/>
      <c r="G12" s="50"/>
      <c r="H12" s="50"/>
      <c r="I12" s="62"/>
      <c r="J12" s="64"/>
    </row>
    <row r="13" spans="1:10" s="38" customFormat="1" ht="15" customHeight="1" x14ac:dyDescent="0.3">
      <c r="B13" s="68"/>
      <c r="C13" s="97"/>
      <c r="D13" s="41"/>
      <c r="E13" s="54"/>
      <c r="F13" s="100"/>
      <c r="G13" s="50"/>
      <c r="H13" s="50"/>
      <c r="I13" s="61"/>
      <c r="J13" s="64"/>
    </row>
    <row r="14" spans="1:10" s="38" customFormat="1" ht="15" customHeight="1" x14ac:dyDescent="0.3">
      <c r="B14" s="68"/>
      <c r="C14" s="97"/>
      <c r="D14" s="41"/>
      <c r="E14" s="54"/>
      <c r="F14" s="100"/>
      <c r="G14" s="50"/>
      <c r="H14" s="50"/>
      <c r="I14" s="61"/>
      <c r="J14" s="64"/>
    </row>
    <row r="15" spans="1:10" s="38" customFormat="1" ht="15" customHeight="1" x14ac:dyDescent="0.3">
      <c r="B15" s="68"/>
      <c r="C15" s="97"/>
      <c r="D15" s="41"/>
      <c r="E15" s="54"/>
      <c r="F15" s="100"/>
      <c r="G15" s="50"/>
      <c r="H15" s="50"/>
      <c r="I15" s="61"/>
      <c r="J15" s="64"/>
    </row>
    <row r="16" spans="1:10" s="38" customFormat="1" ht="15" customHeight="1" x14ac:dyDescent="0.3">
      <c r="B16" s="68"/>
      <c r="C16" s="97"/>
      <c r="D16" s="41"/>
      <c r="E16" s="54"/>
      <c r="F16" s="100"/>
      <c r="G16" s="50"/>
      <c r="H16" s="50"/>
      <c r="I16" s="61"/>
      <c r="J16" s="64"/>
    </row>
    <row r="17" spans="1:10" s="38" customFormat="1" ht="15" customHeight="1" x14ac:dyDescent="0.3">
      <c r="B17" s="68"/>
      <c r="C17" s="97"/>
      <c r="D17" s="41"/>
      <c r="E17" s="54"/>
      <c r="F17" s="100"/>
      <c r="G17" s="50"/>
      <c r="H17" s="50"/>
      <c r="I17" s="61"/>
      <c r="J17" s="64"/>
    </row>
    <row r="18" spans="1:10" s="38" customFormat="1" ht="15" customHeight="1" x14ac:dyDescent="0.3">
      <c r="B18" s="68"/>
      <c r="C18" s="97"/>
      <c r="D18" s="41"/>
      <c r="E18" s="54"/>
      <c r="F18" s="100"/>
      <c r="G18" s="50"/>
      <c r="H18" s="50"/>
      <c r="I18" s="61"/>
      <c r="J18" s="64"/>
    </row>
    <row r="19" spans="1:10" s="38" customFormat="1" ht="15" customHeight="1" x14ac:dyDescent="0.3">
      <c r="B19" s="68"/>
      <c r="C19" s="97"/>
      <c r="D19" s="41"/>
      <c r="E19" s="54"/>
      <c r="F19" s="100"/>
      <c r="G19" s="50"/>
      <c r="H19" s="50"/>
      <c r="I19" s="61"/>
      <c r="J19" s="64"/>
    </row>
    <row r="20" spans="1:10" s="38" customFormat="1" ht="15" customHeight="1" x14ac:dyDescent="0.3">
      <c r="B20" s="68"/>
      <c r="C20" s="97"/>
      <c r="D20" s="41"/>
      <c r="E20" s="54"/>
      <c r="F20" s="100"/>
      <c r="G20" s="50"/>
      <c r="H20" s="50"/>
      <c r="I20" s="61"/>
      <c r="J20" s="64"/>
    </row>
    <row r="21" spans="1:10" s="38" customFormat="1" ht="15" customHeight="1" x14ac:dyDescent="0.3">
      <c r="A21" s="48"/>
      <c r="B21" s="68"/>
      <c r="C21" s="98"/>
      <c r="D21" s="41"/>
      <c r="E21" s="54"/>
      <c r="F21" s="101"/>
      <c r="G21" s="50"/>
      <c r="H21" s="50"/>
      <c r="I21" s="61"/>
      <c r="J21" s="64"/>
    </row>
    <row r="22" spans="1:10" s="38" customFormat="1" x14ac:dyDescent="0.3">
      <c r="B22" s="66"/>
      <c r="D22" s="70">
        <f>SUM(D10:D21)</f>
        <v>2411785.88</v>
      </c>
      <c r="E22" s="54"/>
      <c r="F22" s="63"/>
      <c r="G22" s="47">
        <f>SUM(G10:G21)</f>
        <v>0</v>
      </c>
      <c r="H22" s="71"/>
      <c r="I22" s="54"/>
      <c r="J22" s="64"/>
    </row>
  </sheetData>
  <mergeCells count="12"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cp:keywords/>
  <dc:description/>
  <cp:lastModifiedBy>Usuario</cp:lastModifiedBy>
  <cp:revision/>
  <dcterms:created xsi:type="dcterms:W3CDTF">2018-03-05T11:36:05Z</dcterms:created>
  <dcterms:modified xsi:type="dcterms:W3CDTF">2022-03-23T01:25:39Z</dcterms:modified>
  <cp:category/>
  <cp:contentStatus/>
</cp:coreProperties>
</file>