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\Downloads\Fabiana\"/>
    </mc:Choice>
  </mc:AlternateContent>
  <bookViews>
    <workbookView xWindow="0" yWindow="0" windowWidth="20490" windowHeight="6255"/>
  </bookViews>
  <sheets>
    <sheet name="Resumo do Contrato" sheetId="1" r:id="rId1"/>
    <sheet name="Cronogram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9" i="1"/>
  <c r="E19" i="1"/>
</calcChain>
</file>

<file path=xl/sharedStrings.xml><?xml version="1.0" encoding="utf-8"?>
<sst xmlns="http://schemas.openxmlformats.org/spreadsheetml/2006/main" count="329" uniqueCount="98">
  <si>
    <t>23716.001671/2022-41</t>
  </si>
  <si>
    <t>Supressão</t>
  </si>
  <si>
    <t>23716.000900/2023-91</t>
  </si>
  <si>
    <t>Acréscimo</t>
  </si>
  <si>
    <t>23716.000638/2023-84</t>
  </si>
  <si>
    <t>Planilha de Controle de Contratos</t>
  </si>
  <si>
    <r>
      <rPr>
        <b/>
        <sz val="11"/>
        <color theme="1"/>
        <rFont val="Calibri"/>
        <family val="2"/>
        <scheme val="minor"/>
      </rPr>
      <t>SUAP</t>
    </r>
    <r>
      <rPr>
        <b/>
        <u/>
        <sz val="11"/>
        <color theme="10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https://suap.ifmg.edu.br/contratos/contrato/1662/?tab=1</t>
    </r>
  </si>
  <si>
    <t>Contrato 123/2022</t>
  </si>
  <si>
    <t>Valor Incial do Contrato</t>
  </si>
  <si>
    <t>Alteração Contratual</t>
  </si>
  <si>
    <t>Tempo</t>
  </si>
  <si>
    <t>Valor Anual</t>
  </si>
  <si>
    <t>Valor Mensal</t>
  </si>
  <si>
    <t>Acréscimo %</t>
  </si>
  <si>
    <t>Supressão %</t>
  </si>
  <si>
    <t>SEI Nº</t>
  </si>
  <si>
    <t>OBS.:</t>
  </si>
  <si>
    <t>07/12/2022 A 06/12/2023</t>
  </si>
  <si>
    <t>TA 01/2023-22/06/2023</t>
  </si>
  <si>
    <t>Aditivo 01/2017 - Acréscimo</t>
  </si>
  <si>
    <t>Valor Acumulado</t>
  </si>
  <si>
    <t>Aditivo 02/2017 - Acréscimo</t>
  </si>
  <si>
    <t>1º Apost - Repactuação</t>
  </si>
  <si>
    <t>Aditivo 01/2018 - Acréscimo</t>
  </si>
  <si>
    <t>Aditivo 02/2018 - Acréscimo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</si>
  <si>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</si>
  <si>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</si>
  <si>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</si>
  <si>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</si>
  <si>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</si>
  <si>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>Aditivo 08/2019 - Prorrogação</t>
  </si>
  <si>
    <t>Aditivo 09/2020 - Reequilíbrio</t>
  </si>
  <si>
    <t>5º APOSTILAMENTO - REPACTUAÇÃO</t>
  </si>
  <si>
    <t>Vigência a partir de 01/11/2017</t>
  </si>
  <si>
    <t>Vigência a partir de 08/11/2017</t>
  </si>
  <si>
    <t>Vigência a partir de 01/07/2017</t>
  </si>
  <si>
    <t>Vigência a partir de 01/09/2017</t>
  </si>
  <si>
    <t>Vigência 01/07/2018 até 30/06/2019</t>
  </si>
  <si>
    <t>Vigência a partir de 01/01/2018</t>
  </si>
  <si>
    <t>Vigência 01/07/2019 até 30/06/2020</t>
  </si>
  <si>
    <t>Vigência a partir de 01/01/2019</t>
  </si>
  <si>
    <t>Vigência a partir de 16/12/2019</t>
  </si>
  <si>
    <t>Vigência 01/07/2020 a 30/06/2021</t>
  </si>
  <si>
    <t>Vigência a partir de 01/01/2020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</si>
  <si>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</si>
  <si>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</si>
  <si>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</si>
  <si>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</si>
  <si>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01/07/2019 a 30/06/2020</t>
  </si>
  <si>
    <t>1º Período 01/01/2020</t>
  </si>
  <si>
    <t>2º Período a partir de 01/02/2020</t>
  </si>
  <si>
    <t>novo valor mensal</t>
  </si>
  <si>
    <t>novo valor anual</t>
  </si>
  <si>
    <t>Diferença Mensal</t>
  </si>
  <si>
    <t>Valor do Termo</t>
  </si>
  <si>
    <t>Valor do Período</t>
  </si>
  <si>
    <t>Cronograma das parcelas</t>
  </si>
  <si>
    <t>Parcela nº</t>
  </si>
  <si>
    <t>Valor Parcela</t>
  </si>
  <si>
    <t>Diferença</t>
  </si>
  <si>
    <t>JUL</t>
  </si>
  <si>
    <t>1º</t>
  </si>
  <si>
    <t>2º</t>
  </si>
  <si>
    <t>R$ -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</si>
  <si>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</si>
  <si>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</si>
  <si>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</si>
  <si>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</si>
  <si>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</si>
  <si>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</si>
  <si>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</si>
  <si>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</si>
  <si>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</si>
  <si>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</si>
  <si>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</si>
  <si>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</si>
  <si>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</si>
  <si>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</si>
  <si>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</si>
  <si>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</si>
  <si>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</si>
  <si>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</si>
  <si>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</si>
  <si>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</si>
  <si>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</si>
  <si>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</si>
  <si>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</si>
  <si>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</si>
  <si>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Inserir data fim da parcela proporcional</t>
  </si>
  <si>
    <t>ultimo dia do período calculado</t>
  </si>
  <si>
    <t>d-1 do INÍCIO do período calculado</t>
  </si>
  <si>
    <t>entende-se do período proporcional</t>
  </si>
  <si>
    <t>07/12/2022 a 06/12/2023</t>
  </si>
  <si>
    <t>Valor do Contrato</t>
  </si>
  <si>
    <t>TA 02/2023-22/06/2023</t>
  </si>
  <si>
    <t>06/12/2023 A 05/04/2024</t>
  </si>
  <si>
    <t>23716.001598/2023-98</t>
  </si>
  <si>
    <r>
      <rPr>
        <b/>
        <sz val="11"/>
        <rFont val="Calibri"/>
        <family val="2"/>
        <scheme val="minor"/>
      </rPr>
      <t>TA 03</t>
    </r>
    <r>
      <rPr>
        <b/>
        <sz val="11"/>
        <color theme="1"/>
        <rFont val="Calibri"/>
        <family val="2"/>
        <scheme val="minor"/>
      </rPr>
      <t>/2023-06/11/2023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</si>
</sst>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00B0F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C0C0C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B0F0"/>
      </bottom>
      <diagonal/>
    </border>
    <border>
      <left style="medium">
        <color rgb="FFCCCCCC"/>
      </left>
      <right style="thick">
        <color rgb="FF00B0F0"/>
      </right>
      <top style="medium">
        <color rgb="FFCCCCCC"/>
      </top>
      <bottom style="thick">
        <color rgb="FF00B0F0"/>
      </bottom>
      <diagonal/>
    </border>
    <border>
      <left style="medium">
        <color rgb="FFCCCCCC"/>
      </left>
      <right style="thick">
        <color rgb="FF00B0F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 style="thick">
        <color rgb="FFFF0000"/>
      </bottom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000000"/>
      </top>
      <bottom/>
      <diagonal/>
    </border>
    <border>
      <left style="thick">
        <color rgb="FF000000"/>
      </left>
      <right style="medium">
        <color rgb="FFCCCCCC"/>
      </right>
      <top/>
      <bottom/>
      <diagonal/>
    </border>
    <border>
      <left style="thick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1"/>
    <xf numFmtId="0" fontId="0" fillId="0" borderId="1" xfId="0" applyBorder="1" applyAlignment="1">
      <alignment vertical="center" wrapText="1"/>
    </xf>
    <xf numFmtId="0" fontId="0" fillId="3" borderId="6" xfId="0" applyFill="1" applyBorder="1" applyAlignment="1">
      <alignment wrapText="1"/>
    </xf>
    <xf numFmtId="0" fontId="0" fillId="0" borderId="11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8" fontId="7" fillId="0" borderId="10" xfId="0" applyNumberFormat="1" applyFont="1" applyBorder="1" applyAlignment="1">
      <alignment horizontal="right" wrapText="1"/>
    </xf>
    <xf numFmtId="8" fontId="7" fillId="0" borderId="6" xfId="0" applyNumberFormat="1" applyFont="1" applyBorder="1" applyAlignment="1">
      <alignment horizontal="right" wrapText="1"/>
    </xf>
    <xf numFmtId="8" fontId="7" fillId="5" borderId="6" xfId="0" applyNumberFormat="1" applyFont="1" applyFill="1" applyBorder="1" applyAlignment="1">
      <alignment horizontal="right" wrapText="1"/>
    </xf>
    <xf numFmtId="8" fontId="7" fillId="4" borderId="6" xfId="0" applyNumberFormat="1" applyFont="1" applyFill="1" applyBorder="1" applyAlignment="1">
      <alignment horizontal="right" wrapText="1"/>
    </xf>
    <xf numFmtId="8" fontId="7" fillId="4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8" fontId="7" fillId="5" borderId="10" xfId="0" applyNumberFormat="1" applyFont="1" applyFill="1" applyBorder="1" applyAlignment="1">
      <alignment horizontal="right" wrapText="1"/>
    </xf>
    <xf numFmtId="0" fontId="0" fillId="5" borderId="10" xfId="0" applyFill="1" applyBorder="1" applyAlignment="1">
      <alignment wrapText="1"/>
    </xf>
    <xf numFmtId="0" fontId="0" fillId="0" borderId="10" xfId="0" applyBorder="1" applyAlignment="1">
      <alignment vertical="center" wrapText="1"/>
    </xf>
    <xf numFmtId="8" fontId="7" fillId="5" borderId="9" xfId="0" applyNumberFormat="1" applyFont="1" applyFill="1" applyBorder="1" applyAlignment="1">
      <alignment horizontal="right" wrapText="1"/>
    </xf>
    <xf numFmtId="8" fontId="7" fillId="6" borderId="10" xfId="0" applyNumberFormat="1" applyFont="1" applyFill="1" applyBorder="1" applyAlignment="1">
      <alignment horizontal="right" wrapText="1"/>
    </xf>
    <xf numFmtId="0" fontId="0" fillId="0" borderId="13" xfId="0" applyBorder="1" applyAlignment="1">
      <alignment wrapText="1"/>
    </xf>
    <xf numFmtId="0" fontId="0" fillId="7" borderId="10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7" borderId="9" xfId="0" applyFill="1" applyBorder="1" applyAlignment="1">
      <alignment wrapText="1"/>
    </xf>
    <xf numFmtId="0" fontId="0" fillId="6" borderId="13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right" vertical="center" wrapText="1"/>
    </xf>
    <xf numFmtId="8" fontId="7" fillId="0" borderId="10" xfId="0" applyNumberFormat="1" applyFont="1" applyBorder="1" applyAlignment="1">
      <alignment horizontal="right" vertical="center" wrapText="1"/>
    </xf>
    <xf numFmtId="0" fontId="0" fillId="6" borderId="10" xfId="0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8" fontId="7" fillId="6" borderId="10" xfId="0" applyNumberFormat="1" applyFont="1" applyFill="1" applyBorder="1" applyAlignment="1">
      <alignment horizontal="right" vertical="center" wrapText="1"/>
    </xf>
    <xf numFmtId="8" fontId="7" fillId="0" borderId="6" xfId="0" applyNumberFormat="1" applyFont="1" applyBorder="1" applyAlignment="1">
      <alignment horizontal="right" vertical="center" wrapText="1"/>
    </xf>
    <xf numFmtId="8" fontId="7" fillId="0" borderId="13" xfId="0" applyNumberFormat="1" applyFont="1" applyBorder="1" applyAlignment="1">
      <alignment horizontal="right" wrapText="1"/>
    </xf>
    <xf numFmtId="0" fontId="11" fillId="0" borderId="10" xfId="0" applyFont="1" applyBorder="1" applyAlignment="1">
      <alignment horizontal="center" vertical="center" wrapText="1"/>
    </xf>
    <xf numFmtId="0" fontId="0" fillId="8" borderId="10" xfId="0" applyFill="1" applyBorder="1" applyAlignment="1">
      <alignment vertical="center" wrapText="1"/>
    </xf>
    <xf numFmtId="8" fontId="7" fillId="0" borderId="1" xfId="0" applyNumberFormat="1" applyFont="1" applyBorder="1" applyAlignment="1">
      <alignment horizontal="right" wrapText="1"/>
    </xf>
    <xf numFmtId="8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2" fillId="0" borderId="11" xfId="0" applyFont="1" applyBorder="1" applyAlignment="1">
      <alignment vertical="center"/>
    </xf>
    <xf numFmtId="14" fontId="7" fillId="0" borderId="17" xfId="0" applyNumberFormat="1" applyFont="1" applyBorder="1" applyAlignment="1">
      <alignment horizontal="center" wrapText="1"/>
    </xf>
    <xf numFmtId="0" fontId="12" fillId="0" borderId="11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3" fillId="0" borderId="11" xfId="0" applyFont="1" applyBorder="1" applyAlignment="1">
      <alignment vertical="center"/>
    </xf>
    <xf numFmtId="14" fontId="7" fillId="0" borderId="19" xfId="0" applyNumberFormat="1" applyFont="1" applyBorder="1" applyAlignment="1">
      <alignment horizontal="center" wrapText="1"/>
    </xf>
    <xf numFmtId="0" fontId="13" fillId="0" borderId="11" xfId="0" applyFont="1" applyBorder="1" applyAlignment="1">
      <alignment wrapText="1"/>
    </xf>
    <xf numFmtId="0" fontId="0" fillId="0" borderId="20" xfId="0" applyBorder="1" applyAlignment="1">
      <alignment wrapText="1"/>
    </xf>
    <xf numFmtId="0" fontId="1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6" borderId="11" xfId="0" applyFill="1" applyBorder="1" applyAlignment="1">
      <alignment wrapText="1"/>
    </xf>
    <xf numFmtId="0" fontId="7" fillId="0" borderId="11" xfId="0" applyFont="1" applyBorder="1" applyAlignment="1">
      <alignment vertical="center"/>
    </xf>
    <xf numFmtId="0" fontId="0" fillId="0" borderId="46" xfId="0" applyBorder="1"/>
    <xf numFmtId="0" fontId="6" fillId="0" borderId="46" xfId="0" applyFont="1" applyBorder="1"/>
    <xf numFmtId="0" fontId="4" fillId="0" borderId="46" xfId="0" applyFont="1" applyBorder="1"/>
    <xf numFmtId="8" fontId="5" fillId="0" borderId="46" xfId="0" applyNumberFormat="1" applyFont="1" applyBorder="1"/>
    <xf numFmtId="0" fontId="1" fillId="2" borderId="46" xfId="0" applyFont="1" applyFill="1" applyBorder="1"/>
    <xf numFmtId="0" fontId="1" fillId="9" borderId="46" xfId="0" applyFont="1" applyFill="1" applyBorder="1"/>
    <xf numFmtId="0" fontId="6" fillId="9" borderId="46" xfId="0" applyFont="1" applyFill="1" applyBorder="1"/>
    <xf numFmtId="0" fontId="4" fillId="9" borderId="46" xfId="0" applyFont="1" applyFill="1" applyBorder="1"/>
    <xf numFmtId="8" fontId="0" fillId="0" borderId="46" xfId="0" applyNumberFormat="1" applyBorder="1"/>
    <xf numFmtId="0" fontId="1" fillId="0" borderId="0" xfId="0" applyFont="1" applyAlignment="1"/>
    <xf numFmtId="0" fontId="0" fillId="0" borderId="0" xfId="0" applyAlignment="1"/>
    <xf numFmtId="0" fontId="1" fillId="2" borderId="2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3" borderId="36" xfId="0" applyFont="1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0" fillId="0" borderId="3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7" borderId="38" xfId="0" applyFont="1" applyFill="1" applyBorder="1" applyAlignment="1">
      <alignment horizontal="center" wrapText="1"/>
    </xf>
    <xf numFmtId="0" fontId="8" fillId="7" borderId="39" xfId="0" applyFont="1" applyFill="1" applyBorder="1" applyAlignment="1">
      <alignment horizontal="center" wrapText="1"/>
    </xf>
    <xf numFmtId="0" fontId="8" fillId="7" borderId="36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7" borderId="22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ap.ifmg.edu.br/contratos/contrato/1662/?ta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4" sqref="E4"/>
    </sheetView>
  </sheetViews>
  <sheetFormatPr defaultRowHeight="15" x14ac:dyDescent="0.25"/>
  <cols>
    <col min="1" max="1" width="22.140625" bestFit="1" customWidth="1"/>
    <col min="2" max="2" width="19.42578125" bestFit="1" customWidth="1"/>
    <col min="3" max="3" width="23" bestFit="1" customWidth="1"/>
    <col min="4" max="4" width="20.42578125" bestFit="1" customWidth="1"/>
    <col min="5" max="5" width="12.140625" bestFit="1" customWidth="1"/>
    <col min="6" max="6" width="12" bestFit="1" customWidth="1"/>
    <col min="7" max="7" width="20.42578125" bestFit="1" customWidth="1"/>
    <col min="8" max="8" width="32.7109375" bestFit="1" customWidth="1"/>
  </cols>
  <sheetData>
    <row r="1" spans="1:8" x14ac:dyDescent="0.25">
      <c r="A1" s="67" t="s">
        <v>5</v>
      </c>
      <c r="B1" s="68"/>
      <c r="C1" s="68"/>
      <c r="D1" s="1" t="s">
        <v>6</v>
      </c>
    </row>
    <row r="3" spans="1:8" x14ac:dyDescent="0.25">
      <c r="A3" s="62" t="s">
        <v>7</v>
      </c>
      <c r="B3" s="63" t="s">
        <v>9</v>
      </c>
      <c r="C3" s="63" t="s">
        <v>10</v>
      </c>
      <c r="D3" s="63" t="s">
        <v>93</v>
      </c>
      <c r="E3" s="64" t="s">
        <v>13</v>
      </c>
      <c r="F3" s="65" t="s">
        <v>14</v>
      </c>
      <c r="G3" s="63" t="s">
        <v>15</v>
      </c>
      <c r="H3" s="63" t="s">
        <v>16</v>
      </c>
    </row>
    <row r="4" spans="1:8" ht="15.75" x14ac:dyDescent="0.25">
      <c r="A4" s="63" t="s">
        <v>8</v>
      </c>
      <c r="B4" s="58"/>
      <c r="C4" s="58" t="s">
        <v>17</v>
      </c>
      <c r="D4" s="61">
        <v>693681.05</v>
      </c>
      <c r="E4" s="58"/>
      <c r="F4" s="58"/>
      <c r="G4" s="58" t="s">
        <v>0</v>
      </c>
      <c r="H4" s="58"/>
    </row>
    <row r="5" spans="1:8" ht="15.75" x14ac:dyDescent="0.25">
      <c r="A5" s="63" t="s">
        <v>18</v>
      </c>
      <c r="B5" s="60" t="s">
        <v>1</v>
      </c>
      <c r="C5" s="58"/>
      <c r="D5" s="61">
        <v>-16953.96</v>
      </c>
      <c r="E5" s="58"/>
      <c r="F5" s="58"/>
      <c r="G5" s="58" t="s">
        <v>2</v>
      </c>
      <c r="H5" s="58"/>
    </row>
    <row r="6" spans="1:8" ht="15.75" x14ac:dyDescent="0.25">
      <c r="A6" s="63" t="s">
        <v>94</v>
      </c>
      <c r="B6" s="59" t="s">
        <v>3</v>
      </c>
      <c r="C6" s="58"/>
      <c r="D6" s="61">
        <v>135185.22</v>
      </c>
      <c r="E6" s="58"/>
      <c r="F6" s="58"/>
      <c r="G6" s="58" t="s">
        <v>4</v>
      </c>
      <c r="H6" s="58"/>
    </row>
    <row r="7" spans="1:8" x14ac:dyDescent="0.25">
      <c r="A7" s="63" t="s">
        <v>97</v>
      </c>
      <c r="B7" s="58"/>
      <c r="C7" s="58" t="s">
        <v>95</v>
      </c>
      <c r="D7" s="58"/>
      <c r="E7" s="58"/>
      <c r="F7" s="58"/>
      <c r="G7" s="58" t="s">
        <v>96</v>
      </c>
      <c r="H7" s="123"/>
    </row>
    <row r="8" spans="1:8" x14ac:dyDescent="0.25">
      <c r="A8" s="63"/>
      <c r="B8" s="58"/>
      <c r="C8" s="58"/>
      <c r="D8" s="58"/>
      <c r="E8" s="58"/>
      <c r="F8" s="58"/>
      <c r="G8" s="58"/>
      <c r="H8" s="58"/>
    </row>
    <row r="9" spans="1:8" x14ac:dyDescent="0.25">
      <c r="A9" s="63"/>
      <c r="B9" s="58"/>
      <c r="C9" s="58"/>
      <c r="D9" s="58"/>
      <c r="E9" s="58"/>
      <c r="F9" s="58"/>
      <c r="G9" s="58"/>
      <c r="H9" s="58"/>
    </row>
    <row r="10" spans="1:8" x14ac:dyDescent="0.25">
      <c r="A10" s="63"/>
      <c r="B10" s="58"/>
      <c r="C10" s="58"/>
      <c r="D10" s="58"/>
      <c r="E10" s="58"/>
      <c r="F10" s="58"/>
      <c r="G10" s="58"/>
      <c r="H10" s="58"/>
    </row>
    <row r="11" spans="1:8" x14ac:dyDescent="0.25">
      <c r="A11" s="63"/>
      <c r="B11" s="58"/>
      <c r="C11" s="58"/>
      <c r="D11" s="58"/>
      <c r="E11" s="58"/>
      <c r="F11" s="58"/>
      <c r="G11" s="58"/>
      <c r="H11" s="58"/>
    </row>
    <row r="12" spans="1:8" x14ac:dyDescent="0.25">
      <c r="A12" s="63"/>
      <c r="B12" s="58"/>
      <c r="C12" s="58"/>
      <c r="D12" s="58"/>
      <c r="E12" s="58"/>
      <c r="F12" s="58"/>
      <c r="G12" s="58"/>
      <c r="H12" s="58"/>
    </row>
    <row r="13" spans="1:8" x14ac:dyDescent="0.25">
      <c r="A13" s="63"/>
      <c r="B13" s="58"/>
      <c r="C13" s="58"/>
      <c r="D13" s="58"/>
      <c r="E13" s="58"/>
      <c r="F13" s="58"/>
      <c r="G13" s="58"/>
      <c r="H13" s="58"/>
    </row>
    <row r="14" spans="1:8" x14ac:dyDescent="0.25">
      <c r="A14" s="63"/>
      <c r="B14" s="58"/>
      <c r="C14" s="58"/>
      <c r="D14" s="58"/>
      <c r="E14" s="58"/>
      <c r="F14" s="58"/>
      <c r="G14" s="58"/>
      <c r="H14" s="58"/>
    </row>
    <row r="15" spans="1:8" x14ac:dyDescent="0.25">
      <c r="A15" s="63"/>
      <c r="B15" s="58"/>
      <c r="C15" s="58"/>
      <c r="D15" s="58"/>
      <c r="E15" s="58"/>
      <c r="F15" s="58"/>
      <c r="G15" s="58"/>
      <c r="H15" s="58"/>
    </row>
    <row r="16" spans="1:8" x14ac:dyDescent="0.25">
      <c r="A16" s="63"/>
      <c r="B16" s="58"/>
      <c r="C16" s="58"/>
      <c r="D16" s="58"/>
      <c r="E16" s="58"/>
      <c r="F16" s="58"/>
      <c r="G16" s="58"/>
      <c r="H16" s="58"/>
    </row>
    <row r="17" spans="1:8" x14ac:dyDescent="0.25">
      <c r="A17" s="63"/>
      <c r="B17" s="58"/>
      <c r="C17" s="58"/>
      <c r="D17" s="58"/>
      <c r="E17" s="58"/>
      <c r="F17" s="58"/>
      <c r="G17" s="58"/>
      <c r="H17" s="58"/>
    </row>
    <row r="18" spans="1:8" x14ac:dyDescent="0.25">
      <c r="A18" s="63"/>
      <c r="B18" s="58"/>
      <c r="C18" s="58"/>
      <c r="D18" s="58"/>
      <c r="E18" s="58"/>
      <c r="F18" s="58"/>
      <c r="G18" s="58"/>
      <c r="H18" s="58"/>
    </row>
    <row r="19" spans="1:8" x14ac:dyDescent="0.25">
      <c r="A19" s="63"/>
      <c r="B19" s="58"/>
      <c r="C19" s="58"/>
      <c r="D19" s="66">
        <f>SUM(D4:D18)</f>
        <v>811912.31</v>
      </c>
      <c r="E19" s="58">
        <f>SUM(E4:E18)</f>
        <v>0</v>
      </c>
      <c r="F19" s="58">
        <f>SUM(F4:F18)</f>
        <v>0</v>
      </c>
      <c r="G19" s="58"/>
      <c r="H19" s="58"/>
    </row>
  </sheetData>
  <mergeCells count="1">
    <mergeCell ref="A1:C1"/>
  </mergeCells>
  <hyperlinks>
    <hyperlink ref="D1" r:id="rId1" display="https://suap.ifmg.edu.br/contratos/contrato/1662/?tab=1"/>
  </hyperlinks>
  <pageMargins left="0.511811024" right="0.511811024" top="0.78740157499999996" bottom="0.78740157499999996" header="0.31496062000000002" footer="0.31496062000000002"/>
  <pageSetup orientation="portrait" horizontalDpi="30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topLeftCell="A8" workbookViewId="0">
      <selection activeCell="A20" sqref="A20"/>
    </sheetView>
  </sheetViews>
  <sheetFormatPr defaultRowHeight="15" x14ac:dyDescent="0.25"/>
  <cols>
    <col min="2" max="2" width="8.5703125" bestFit="1" customWidth="1"/>
    <col min="3" max="3" width="13.5703125" bestFit="1" customWidth="1"/>
    <col min="4" max="4" width="14.7109375" bestFit="1" customWidth="1"/>
    <col min="5" max="5" width="13.5703125" bestFit="1" customWidth="1"/>
    <col min="6" max="6" width="34.5703125" bestFit="1" customWidth="1"/>
    <col min="7" max="7" width="14.7109375" bestFit="1" customWidth="1"/>
    <col min="8" max="8" width="13.5703125" bestFit="1" customWidth="1"/>
    <col min="9" max="9" width="16.28515625" bestFit="1" customWidth="1"/>
    <col min="10" max="10" width="13.5703125" bestFit="1" customWidth="1"/>
    <col min="11" max="11" width="29.28515625" bestFit="1" customWidth="1"/>
    <col min="12" max="12" width="14.7109375" bestFit="1" customWidth="1"/>
    <col min="14" max="14" width="16.28515625" bestFit="1" customWidth="1"/>
    <col min="15" max="15" width="13.5703125" bestFit="1" customWidth="1"/>
    <col min="16" max="16" width="34.5703125" bestFit="1" customWidth="1"/>
    <col min="17" max="17" width="14.7109375" bestFit="1" customWidth="1"/>
    <col min="18" max="18" width="12.28515625" bestFit="1" customWidth="1"/>
    <col min="19" max="19" width="16.28515625" bestFit="1" customWidth="1"/>
  </cols>
  <sheetData>
    <row r="1" spans="1:90" ht="16.5" thickTop="1" thickBot="1" x14ac:dyDescent="0.3">
      <c r="A1" s="2"/>
      <c r="B1" s="72" t="s">
        <v>7</v>
      </c>
      <c r="C1" s="70"/>
      <c r="D1" s="73"/>
      <c r="E1" s="74" t="s">
        <v>19</v>
      </c>
      <c r="F1" s="75"/>
      <c r="G1" s="75"/>
      <c r="H1" s="76"/>
      <c r="I1" s="77" t="s">
        <v>20</v>
      </c>
      <c r="J1" s="74" t="s">
        <v>21</v>
      </c>
      <c r="K1" s="75"/>
      <c r="L1" s="75"/>
      <c r="M1" s="76"/>
      <c r="N1" s="77" t="s">
        <v>20</v>
      </c>
      <c r="O1" s="74" t="s">
        <v>22</v>
      </c>
      <c r="P1" s="75"/>
      <c r="Q1" s="75"/>
      <c r="R1" s="80"/>
      <c r="S1" s="81" t="s">
        <v>20</v>
      </c>
      <c r="T1" s="84" t="s">
        <v>23</v>
      </c>
      <c r="U1" s="75"/>
      <c r="V1" s="75"/>
      <c r="W1" s="76"/>
      <c r="X1" s="77" t="s">
        <v>20</v>
      </c>
      <c r="Y1" s="74" t="s">
        <v>24</v>
      </c>
      <c r="Z1" s="75"/>
      <c r="AA1" s="75"/>
      <c r="AB1" s="76"/>
      <c r="AC1" s="77" t="s">
        <v>20</v>
      </c>
      <c r="AD1" s="69" t="s">
        <v>25</v>
      </c>
      <c r="AE1" s="70"/>
      <c r="AF1" s="70"/>
      <c r="AG1" s="71"/>
      <c r="AH1" s="77" t="s">
        <v>20</v>
      </c>
      <c r="AI1" s="74" t="s">
        <v>26</v>
      </c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80"/>
      <c r="AX1" s="85" t="s">
        <v>20</v>
      </c>
      <c r="AY1" s="69" t="s">
        <v>27</v>
      </c>
      <c r="AZ1" s="70"/>
      <c r="BA1" s="70"/>
      <c r="BB1" s="71"/>
      <c r="BC1" s="77" t="s">
        <v>20</v>
      </c>
      <c r="BD1" s="88" t="s">
        <v>28</v>
      </c>
      <c r="BE1" s="89"/>
      <c r="BF1" s="89"/>
      <c r="BG1" s="89"/>
      <c r="BH1" s="89"/>
      <c r="BI1" s="89"/>
      <c r="BJ1" s="89"/>
      <c r="BK1" s="90"/>
      <c r="BL1" s="3"/>
      <c r="BM1" s="92" t="s">
        <v>20</v>
      </c>
      <c r="BN1" s="74" t="s">
        <v>29</v>
      </c>
      <c r="BO1" s="75"/>
      <c r="BP1" s="75"/>
      <c r="BQ1" s="76"/>
      <c r="BR1" s="77" t="s">
        <v>20</v>
      </c>
      <c r="BS1" s="69" t="s">
        <v>30</v>
      </c>
      <c r="BT1" s="70"/>
      <c r="BU1" s="70"/>
      <c r="BV1" s="73"/>
      <c r="BW1" s="85" t="s">
        <v>20</v>
      </c>
      <c r="BX1" s="74" t="s">
        <v>31</v>
      </c>
      <c r="BY1" s="75"/>
      <c r="BZ1" s="75"/>
      <c r="CA1" s="76"/>
      <c r="CB1" s="77" t="s">
        <v>20</v>
      </c>
      <c r="CC1" s="74" t="s">
        <v>32</v>
      </c>
      <c r="CD1" s="75"/>
      <c r="CE1" s="75"/>
      <c r="CF1" s="75"/>
      <c r="CG1" s="75"/>
      <c r="CH1" s="75"/>
      <c r="CI1" s="75"/>
      <c r="CJ1" s="75"/>
      <c r="CK1" s="80"/>
      <c r="CL1" s="85" t="s">
        <v>20</v>
      </c>
    </row>
    <row r="2" spans="1:90" ht="15.75" thickBot="1" x14ac:dyDescent="0.3">
      <c r="A2" s="2"/>
      <c r="B2" s="72" t="s">
        <v>92</v>
      </c>
      <c r="C2" s="70"/>
      <c r="D2" s="73"/>
      <c r="E2" s="74" t="s">
        <v>33</v>
      </c>
      <c r="F2" s="75"/>
      <c r="G2" s="75"/>
      <c r="H2" s="76"/>
      <c r="I2" s="78"/>
      <c r="J2" s="74" t="s">
        <v>34</v>
      </c>
      <c r="K2" s="75"/>
      <c r="L2" s="75"/>
      <c r="M2" s="76"/>
      <c r="N2" s="78"/>
      <c r="O2" s="74" t="s">
        <v>35</v>
      </c>
      <c r="P2" s="75"/>
      <c r="Q2" s="75"/>
      <c r="R2" s="80"/>
      <c r="S2" s="82"/>
      <c r="T2" s="84" t="s">
        <v>36</v>
      </c>
      <c r="U2" s="75"/>
      <c r="V2" s="75"/>
      <c r="W2" s="76"/>
      <c r="X2" s="78"/>
      <c r="Y2" s="74" t="s">
        <v>36</v>
      </c>
      <c r="Z2" s="75"/>
      <c r="AA2" s="75"/>
      <c r="AB2" s="76"/>
      <c r="AC2" s="78"/>
      <c r="AD2" s="69" t="s">
        <v>37</v>
      </c>
      <c r="AE2" s="70"/>
      <c r="AF2" s="70"/>
      <c r="AG2" s="71"/>
      <c r="AH2" s="78"/>
      <c r="AI2" s="74" t="s">
        <v>38</v>
      </c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80"/>
      <c r="AX2" s="86"/>
      <c r="AY2" s="69" t="s">
        <v>39</v>
      </c>
      <c r="AZ2" s="70"/>
      <c r="BA2" s="70"/>
      <c r="BB2" s="71"/>
      <c r="BC2" s="78"/>
      <c r="BD2" s="74" t="s">
        <v>40</v>
      </c>
      <c r="BE2" s="75"/>
      <c r="BF2" s="75"/>
      <c r="BG2" s="75"/>
      <c r="BH2" s="75"/>
      <c r="BI2" s="75"/>
      <c r="BJ2" s="75"/>
      <c r="BK2" s="80"/>
      <c r="BL2" s="3"/>
      <c r="BM2" s="86"/>
      <c r="BN2" s="74" t="s">
        <v>41</v>
      </c>
      <c r="BO2" s="75"/>
      <c r="BP2" s="75"/>
      <c r="BQ2" s="76"/>
      <c r="BR2" s="78"/>
      <c r="BS2" s="69" t="s">
        <v>42</v>
      </c>
      <c r="BT2" s="70"/>
      <c r="BU2" s="70"/>
      <c r="BV2" s="73"/>
      <c r="BW2" s="86"/>
      <c r="BX2" s="74" t="s">
        <v>43</v>
      </c>
      <c r="BY2" s="75"/>
      <c r="BZ2" s="75"/>
      <c r="CA2" s="76"/>
      <c r="CB2" s="78"/>
      <c r="CC2" s="74" t="s">
        <v>43</v>
      </c>
      <c r="CD2" s="75"/>
      <c r="CE2" s="75"/>
      <c r="CF2" s="75"/>
      <c r="CG2" s="75"/>
      <c r="CH2" s="75"/>
      <c r="CI2" s="75"/>
      <c r="CJ2" s="75"/>
      <c r="CK2" s="80"/>
      <c r="CL2" s="86"/>
    </row>
    <row r="3" spans="1:90" ht="15.75" thickBot="1" x14ac:dyDescent="0.3">
      <c r="A3" s="2"/>
      <c r="B3" s="97"/>
      <c r="C3" s="98"/>
      <c r="D3" s="99"/>
      <c r="E3" s="94"/>
      <c r="F3" s="95"/>
      <c r="G3" s="95"/>
      <c r="H3" s="96"/>
      <c r="I3" s="78"/>
      <c r="J3" s="94"/>
      <c r="K3" s="95"/>
      <c r="L3" s="95"/>
      <c r="M3" s="96"/>
      <c r="N3" s="78"/>
      <c r="O3" s="94"/>
      <c r="P3" s="95"/>
      <c r="Q3" s="95"/>
      <c r="R3" s="100"/>
      <c r="S3" s="82"/>
      <c r="T3" s="101"/>
      <c r="U3" s="95"/>
      <c r="V3" s="95"/>
      <c r="W3" s="96"/>
      <c r="X3" s="78"/>
      <c r="Y3" s="94"/>
      <c r="Z3" s="95"/>
      <c r="AA3" s="95"/>
      <c r="AB3" s="96"/>
      <c r="AC3" s="78"/>
      <c r="AD3" s="102"/>
      <c r="AE3" s="98"/>
      <c r="AF3" s="98"/>
      <c r="AG3" s="103"/>
      <c r="AH3" s="78"/>
      <c r="AI3" s="74" t="s">
        <v>44</v>
      </c>
      <c r="AJ3" s="75"/>
      <c r="AK3" s="75"/>
      <c r="AL3" s="80"/>
      <c r="AM3" s="74" t="s">
        <v>45</v>
      </c>
      <c r="AN3" s="75"/>
      <c r="AO3" s="75"/>
      <c r="AP3" s="75"/>
      <c r="AQ3" s="75"/>
      <c r="AR3" s="104"/>
      <c r="AS3" s="91" t="s">
        <v>46</v>
      </c>
      <c r="AT3" s="75"/>
      <c r="AU3" s="75"/>
      <c r="AV3" s="75"/>
      <c r="AW3" s="80"/>
      <c r="AX3" s="86"/>
      <c r="AY3" s="102"/>
      <c r="AZ3" s="98"/>
      <c r="BA3" s="98"/>
      <c r="BB3" s="103"/>
      <c r="BC3" s="78"/>
      <c r="BD3" s="74" t="s">
        <v>47</v>
      </c>
      <c r="BE3" s="75"/>
      <c r="BF3" s="75"/>
      <c r="BG3" s="104"/>
      <c r="BH3" s="91" t="s">
        <v>48</v>
      </c>
      <c r="BI3" s="75"/>
      <c r="BJ3" s="75"/>
      <c r="BK3" s="80"/>
      <c r="BL3" s="3"/>
      <c r="BM3" s="86"/>
      <c r="BN3" s="94"/>
      <c r="BO3" s="95"/>
      <c r="BP3" s="95"/>
      <c r="BQ3" s="96"/>
      <c r="BR3" s="78"/>
      <c r="BS3" s="102"/>
      <c r="BT3" s="98"/>
      <c r="BU3" s="98"/>
      <c r="BV3" s="99"/>
      <c r="BW3" s="86"/>
      <c r="BX3" s="94"/>
      <c r="BY3" s="95"/>
      <c r="BZ3" s="95"/>
      <c r="CA3" s="96"/>
      <c r="CB3" s="78"/>
      <c r="CC3" s="74" t="s">
        <v>49</v>
      </c>
      <c r="CD3" s="75"/>
      <c r="CE3" s="75"/>
      <c r="CF3" s="80"/>
      <c r="CG3" s="74" t="s">
        <v>50</v>
      </c>
      <c r="CH3" s="75"/>
      <c r="CI3" s="75"/>
      <c r="CJ3" s="104"/>
      <c r="CK3" s="3"/>
      <c r="CL3" s="86"/>
    </row>
    <row r="4" spans="1:90" ht="45.75" thickBot="1" x14ac:dyDescent="0.3">
      <c r="A4" s="4"/>
      <c r="B4" s="107"/>
      <c r="C4" s="5" t="s">
        <v>12</v>
      </c>
      <c r="D4" s="6" t="s">
        <v>11</v>
      </c>
      <c r="E4" s="5" t="s">
        <v>51</v>
      </c>
      <c r="F4" s="5" t="s">
        <v>52</v>
      </c>
      <c r="G4" s="5" t="s">
        <v>53</v>
      </c>
      <c r="H4" s="7" t="s">
        <v>54</v>
      </c>
      <c r="I4" s="79"/>
      <c r="J4" s="5" t="s">
        <v>51</v>
      </c>
      <c r="K4" s="5" t="s">
        <v>52</v>
      </c>
      <c r="L4" s="5" t="s">
        <v>53</v>
      </c>
      <c r="M4" s="7" t="s">
        <v>54</v>
      </c>
      <c r="N4" s="79"/>
      <c r="O4" s="5" t="s">
        <v>51</v>
      </c>
      <c r="P4" s="5" t="s">
        <v>52</v>
      </c>
      <c r="Q4" s="5" t="s">
        <v>53</v>
      </c>
      <c r="R4" s="7" t="s">
        <v>54</v>
      </c>
      <c r="S4" s="83"/>
      <c r="T4" s="5" t="s">
        <v>51</v>
      </c>
      <c r="U4" s="5" t="s">
        <v>52</v>
      </c>
      <c r="V4" s="5" t="s">
        <v>53</v>
      </c>
      <c r="W4" s="7" t="s">
        <v>54</v>
      </c>
      <c r="X4" s="79"/>
      <c r="Y4" s="5" t="s">
        <v>51</v>
      </c>
      <c r="Z4" s="5" t="s">
        <v>52</v>
      </c>
      <c r="AA4" s="5" t="s">
        <v>53</v>
      </c>
      <c r="AB4" s="7" t="s">
        <v>54</v>
      </c>
      <c r="AC4" s="79"/>
      <c r="AD4" s="5" t="s">
        <v>51</v>
      </c>
      <c r="AE4" s="5" t="s">
        <v>52</v>
      </c>
      <c r="AF4" s="5" t="s">
        <v>53</v>
      </c>
      <c r="AG4" s="7" t="s">
        <v>54</v>
      </c>
      <c r="AH4" s="79"/>
      <c r="AI4" s="5" t="s">
        <v>51</v>
      </c>
      <c r="AJ4" s="5" t="s">
        <v>52</v>
      </c>
      <c r="AK4" s="5" t="s">
        <v>53</v>
      </c>
      <c r="AL4" s="8" t="s">
        <v>55</v>
      </c>
      <c r="AM4" s="5" t="s">
        <v>51</v>
      </c>
      <c r="AN4" s="5" t="s">
        <v>52</v>
      </c>
      <c r="AO4" s="5" t="s">
        <v>53</v>
      </c>
      <c r="AP4" s="8" t="s">
        <v>55</v>
      </c>
      <c r="AQ4" s="9"/>
      <c r="AR4" s="5" t="s">
        <v>53</v>
      </c>
      <c r="AS4" s="5" t="s">
        <v>51</v>
      </c>
      <c r="AT4" s="5" t="s">
        <v>52</v>
      </c>
      <c r="AU4" s="5" t="s">
        <v>53</v>
      </c>
      <c r="AV4" s="8" t="s">
        <v>55</v>
      </c>
      <c r="AW4" s="7" t="s">
        <v>54</v>
      </c>
      <c r="AX4" s="87"/>
      <c r="AY4" s="5" t="s">
        <v>51</v>
      </c>
      <c r="AZ4" s="5" t="s">
        <v>52</v>
      </c>
      <c r="BA4" s="5" t="s">
        <v>53</v>
      </c>
      <c r="BB4" s="7" t="s">
        <v>54</v>
      </c>
      <c r="BC4" s="79"/>
      <c r="BD4" s="5" t="s">
        <v>51</v>
      </c>
      <c r="BE4" s="5" t="s">
        <v>52</v>
      </c>
      <c r="BF4" s="5" t="s">
        <v>53</v>
      </c>
      <c r="BG4" s="7" t="s">
        <v>55</v>
      </c>
      <c r="BH4" s="5" t="s">
        <v>51</v>
      </c>
      <c r="BI4" s="5" t="s">
        <v>52</v>
      </c>
      <c r="BJ4" s="5" t="s">
        <v>53</v>
      </c>
      <c r="BK4" s="8" t="s">
        <v>55</v>
      </c>
      <c r="BL4" s="7" t="s">
        <v>54</v>
      </c>
      <c r="BM4" s="93"/>
      <c r="BN4" s="5" t="s">
        <v>51</v>
      </c>
      <c r="BO4" s="5" t="s">
        <v>52</v>
      </c>
      <c r="BP4" s="5" t="s">
        <v>53</v>
      </c>
      <c r="BQ4" s="7" t="s">
        <v>54</v>
      </c>
      <c r="BR4" s="79"/>
      <c r="BS4" s="5" t="s">
        <v>51</v>
      </c>
      <c r="BT4" s="5" t="s">
        <v>52</v>
      </c>
      <c r="BU4" s="5" t="s">
        <v>53</v>
      </c>
      <c r="BV4" s="7" t="s">
        <v>54</v>
      </c>
      <c r="BW4" s="87"/>
      <c r="BX4" s="5" t="s">
        <v>51</v>
      </c>
      <c r="BY4" s="5" t="s">
        <v>52</v>
      </c>
      <c r="BZ4" s="5" t="s">
        <v>53</v>
      </c>
      <c r="CA4" s="7" t="s">
        <v>54</v>
      </c>
      <c r="CB4" s="79"/>
      <c r="CC4" s="5" t="s">
        <v>51</v>
      </c>
      <c r="CD4" s="5" t="s">
        <v>52</v>
      </c>
      <c r="CE4" s="5" t="s">
        <v>53</v>
      </c>
      <c r="CF4" s="8" t="s">
        <v>55</v>
      </c>
      <c r="CG4" s="5" t="s">
        <v>51</v>
      </c>
      <c r="CH4" s="5" t="s">
        <v>52</v>
      </c>
      <c r="CI4" s="5" t="s">
        <v>53</v>
      </c>
      <c r="CJ4" s="8" t="s">
        <v>55</v>
      </c>
      <c r="CK4" s="7" t="s">
        <v>54</v>
      </c>
      <c r="CL4" s="87"/>
    </row>
    <row r="5" spans="1:90" ht="15.75" thickBot="1" x14ac:dyDescent="0.3">
      <c r="A5" s="4"/>
      <c r="B5" s="108"/>
      <c r="C5" s="10">
        <v>57806.75</v>
      </c>
      <c r="D5" s="11">
        <v>549344.52</v>
      </c>
      <c r="E5" s="10">
        <v>53362.01</v>
      </c>
      <c r="F5" s="10">
        <v>640344.12</v>
      </c>
      <c r="G5" s="10">
        <v>7583.3</v>
      </c>
      <c r="H5" s="12">
        <v>60666.400000000001</v>
      </c>
      <c r="I5" s="13">
        <v>610010.92000000004</v>
      </c>
      <c r="J5" s="10">
        <v>56611.78</v>
      </c>
      <c r="K5" s="10">
        <v>679341.36</v>
      </c>
      <c r="L5" s="10">
        <v>3249.77</v>
      </c>
      <c r="M5" s="12">
        <v>25239.88</v>
      </c>
      <c r="N5" s="13">
        <v>635250.80000000005</v>
      </c>
      <c r="O5" s="10">
        <v>56916.54</v>
      </c>
      <c r="P5" s="10">
        <v>682998.48</v>
      </c>
      <c r="Q5" s="10">
        <v>304.76</v>
      </c>
      <c r="R5" s="12">
        <v>3657.12</v>
      </c>
      <c r="S5" s="14">
        <v>638907.92000000004</v>
      </c>
      <c r="T5" s="10">
        <v>56956.61</v>
      </c>
      <c r="U5" s="10">
        <v>683479.32</v>
      </c>
      <c r="V5" s="10">
        <v>40.07</v>
      </c>
      <c r="W5" s="12">
        <v>400.7</v>
      </c>
      <c r="X5" s="13">
        <v>639308.62</v>
      </c>
      <c r="Y5" s="10">
        <v>56987.18</v>
      </c>
      <c r="Z5" s="10">
        <v>683846.16</v>
      </c>
      <c r="AA5" s="10">
        <v>30.57</v>
      </c>
      <c r="AB5" s="12">
        <v>305.7</v>
      </c>
      <c r="AC5" s="13">
        <v>639614.31999999995</v>
      </c>
      <c r="AD5" s="10">
        <v>56987.18</v>
      </c>
      <c r="AE5" s="10">
        <v>683846.16</v>
      </c>
      <c r="AF5" s="15"/>
      <c r="AG5" s="12">
        <v>683846.16</v>
      </c>
      <c r="AH5" s="13">
        <v>1323460.48</v>
      </c>
      <c r="AI5" s="10">
        <v>57641.89</v>
      </c>
      <c r="AJ5" s="10">
        <v>691702.68</v>
      </c>
      <c r="AK5" s="10">
        <v>654.71</v>
      </c>
      <c r="AL5" s="16">
        <v>1309.42</v>
      </c>
      <c r="AM5" s="10">
        <v>58574.01</v>
      </c>
      <c r="AN5" s="10">
        <v>702888.12</v>
      </c>
      <c r="AO5" s="10">
        <v>932.12</v>
      </c>
      <c r="AP5" s="16">
        <v>3728.48</v>
      </c>
      <c r="AQ5" s="17"/>
      <c r="AR5" s="18"/>
      <c r="AS5" s="10">
        <v>58574.01</v>
      </c>
      <c r="AT5" s="10">
        <v>702888.12</v>
      </c>
      <c r="AU5" s="10">
        <v>1586.83</v>
      </c>
      <c r="AV5" s="16">
        <v>19041.96</v>
      </c>
      <c r="AW5" s="12">
        <v>24079.86</v>
      </c>
      <c r="AX5" s="13">
        <v>1347540.34</v>
      </c>
      <c r="AY5" s="10">
        <v>58574.01</v>
      </c>
      <c r="AZ5" s="10">
        <v>702888.12</v>
      </c>
      <c r="BA5" s="15"/>
      <c r="BB5" s="12">
        <v>702888.12</v>
      </c>
      <c r="BC5" s="13">
        <v>2050428.46</v>
      </c>
      <c r="BD5" s="10">
        <v>61046.67</v>
      </c>
      <c r="BE5" s="10">
        <v>732560.04</v>
      </c>
      <c r="BF5" s="10">
        <v>2472.66</v>
      </c>
      <c r="BG5" s="12">
        <v>14835.96</v>
      </c>
      <c r="BH5" s="10">
        <v>61046.67</v>
      </c>
      <c r="BI5" s="10">
        <v>732560.04</v>
      </c>
      <c r="BJ5" s="10">
        <v>2472.66</v>
      </c>
      <c r="BK5" s="19">
        <v>29671.919999999998</v>
      </c>
      <c r="BL5" s="12">
        <v>44507.88</v>
      </c>
      <c r="BM5" s="13">
        <v>2094936.34</v>
      </c>
      <c r="BN5" s="10">
        <v>61121.58</v>
      </c>
      <c r="BO5" s="20">
        <v>733458.96</v>
      </c>
      <c r="BP5" s="10">
        <v>74.91</v>
      </c>
      <c r="BQ5" s="12">
        <v>489.41</v>
      </c>
      <c r="BR5" s="13">
        <v>2095425.75</v>
      </c>
      <c r="BS5" s="10">
        <v>61121.58</v>
      </c>
      <c r="BT5" s="10">
        <v>733458.96</v>
      </c>
      <c r="BU5" s="15"/>
      <c r="BV5" s="12">
        <v>733458.96</v>
      </c>
      <c r="BW5" s="13">
        <v>2828884.71</v>
      </c>
      <c r="BX5" s="10">
        <v>60645.85</v>
      </c>
      <c r="BY5" s="10">
        <v>727750.2</v>
      </c>
      <c r="BZ5" s="10">
        <v>-475.73</v>
      </c>
      <c r="CA5" s="12">
        <v>-2854.38</v>
      </c>
      <c r="CB5" s="13">
        <v>2826030.33</v>
      </c>
      <c r="CC5" s="10">
        <v>60764.66</v>
      </c>
      <c r="CD5" s="10">
        <v>729175.92</v>
      </c>
      <c r="CE5" s="10">
        <v>118.81</v>
      </c>
      <c r="CF5" s="16">
        <v>118.81</v>
      </c>
      <c r="CG5" s="10">
        <v>60769.39</v>
      </c>
      <c r="CH5" s="10">
        <v>729232.68</v>
      </c>
      <c r="CI5" s="10">
        <v>123.54</v>
      </c>
      <c r="CJ5" s="16">
        <v>617.70000000000005</v>
      </c>
      <c r="CK5" s="12">
        <v>736.51</v>
      </c>
      <c r="CL5" s="13">
        <v>2826766.84</v>
      </c>
    </row>
    <row r="6" spans="1:90" ht="30" customHeight="1" thickBot="1" x14ac:dyDescent="0.3">
      <c r="A6" s="2"/>
      <c r="B6" s="109" t="s">
        <v>56</v>
      </c>
      <c r="C6" s="110"/>
      <c r="D6" s="21"/>
      <c r="E6" s="105" t="s">
        <v>56</v>
      </c>
      <c r="F6" s="111"/>
      <c r="G6" s="22"/>
      <c r="H6" s="23"/>
      <c r="I6" s="23"/>
      <c r="J6" s="105" t="s">
        <v>56</v>
      </c>
      <c r="K6" s="111"/>
      <c r="L6" s="22"/>
      <c r="M6" s="21"/>
      <c r="N6" s="21"/>
      <c r="O6" s="105" t="s">
        <v>56</v>
      </c>
      <c r="P6" s="106"/>
      <c r="Q6" s="22"/>
      <c r="R6" s="21"/>
      <c r="S6" s="24"/>
      <c r="T6" s="112" t="s">
        <v>56</v>
      </c>
      <c r="U6" s="111"/>
      <c r="V6" s="22"/>
      <c r="W6" s="23"/>
      <c r="X6" s="23"/>
      <c r="Y6" s="105" t="s">
        <v>56</v>
      </c>
      <c r="Z6" s="111"/>
      <c r="AA6" s="22"/>
      <c r="AB6" s="23"/>
      <c r="AC6" s="23"/>
      <c r="AD6" s="105" t="s">
        <v>56</v>
      </c>
      <c r="AE6" s="111"/>
      <c r="AF6" s="22"/>
      <c r="AG6" s="21"/>
      <c r="AH6" s="23"/>
      <c r="AI6" s="105" t="s">
        <v>56</v>
      </c>
      <c r="AJ6" s="106"/>
      <c r="AK6" s="22"/>
      <c r="AL6" s="25"/>
      <c r="AM6" s="113" t="s">
        <v>56</v>
      </c>
      <c r="AN6" s="111"/>
      <c r="AO6" s="26"/>
      <c r="AP6" s="24"/>
      <c r="AQ6" s="25"/>
      <c r="AR6" s="25"/>
      <c r="AS6" s="113" t="s">
        <v>56</v>
      </c>
      <c r="AT6" s="111"/>
      <c r="AU6" s="22"/>
      <c r="AV6" s="24"/>
      <c r="AW6" s="21"/>
      <c r="AX6" s="23"/>
      <c r="AY6" s="105" t="s">
        <v>56</v>
      </c>
      <c r="AZ6" s="111"/>
      <c r="BA6" s="22"/>
      <c r="BB6" s="21"/>
      <c r="BC6" s="23"/>
      <c r="BD6" s="105" t="s">
        <v>56</v>
      </c>
      <c r="BE6" s="106"/>
      <c r="BF6" s="22"/>
      <c r="BG6" s="21"/>
      <c r="BH6" s="105" t="s">
        <v>56</v>
      </c>
      <c r="BI6" s="106"/>
      <c r="BJ6" s="22"/>
      <c r="BK6" s="24"/>
      <c r="BL6" s="21"/>
      <c r="BM6" s="21"/>
      <c r="BN6" s="105" t="s">
        <v>56</v>
      </c>
      <c r="BO6" s="111"/>
      <c r="BP6" s="22"/>
      <c r="BQ6" s="23"/>
      <c r="BR6" s="23"/>
      <c r="BS6" s="105" t="s">
        <v>56</v>
      </c>
      <c r="BT6" s="111"/>
      <c r="BU6" s="22"/>
      <c r="BV6" s="21"/>
      <c r="BW6" s="21"/>
      <c r="BX6" s="105" t="s">
        <v>56</v>
      </c>
      <c r="BY6" s="111"/>
      <c r="BZ6" s="22"/>
      <c r="CA6" s="23"/>
      <c r="CB6" s="23"/>
      <c r="CC6" s="105" t="s">
        <v>56</v>
      </c>
      <c r="CD6" s="106"/>
      <c r="CE6" s="22"/>
      <c r="CF6" s="25"/>
      <c r="CG6" s="113" t="s">
        <v>56</v>
      </c>
      <c r="CH6" s="111"/>
      <c r="CI6" s="22"/>
      <c r="CJ6" s="24"/>
      <c r="CK6" s="21"/>
      <c r="CL6" s="23"/>
    </row>
    <row r="7" spans="1:90" ht="30.75" thickBot="1" x14ac:dyDescent="0.3">
      <c r="A7" s="2"/>
      <c r="B7" s="5" t="s">
        <v>57</v>
      </c>
      <c r="C7" s="5" t="s">
        <v>58</v>
      </c>
      <c r="D7" s="27"/>
      <c r="E7" s="5" t="s">
        <v>57</v>
      </c>
      <c r="F7" s="5" t="s">
        <v>59</v>
      </c>
      <c r="G7" s="5" t="s">
        <v>58</v>
      </c>
      <c r="H7" s="27"/>
      <c r="I7" s="23"/>
      <c r="J7" s="5" t="s">
        <v>57</v>
      </c>
      <c r="K7" s="5" t="s">
        <v>59</v>
      </c>
      <c r="L7" s="5" t="s">
        <v>58</v>
      </c>
      <c r="M7" s="28"/>
      <c r="N7" s="21"/>
      <c r="O7" s="5" t="s">
        <v>57</v>
      </c>
      <c r="P7" s="5" t="s">
        <v>59</v>
      </c>
      <c r="Q7" s="5" t="s">
        <v>58</v>
      </c>
      <c r="R7" s="28"/>
      <c r="S7" s="24"/>
      <c r="T7" s="5" t="s">
        <v>57</v>
      </c>
      <c r="U7" s="5" t="s">
        <v>59</v>
      </c>
      <c r="V7" s="5" t="s">
        <v>58</v>
      </c>
      <c r="W7" s="27"/>
      <c r="X7" s="23"/>
      <c r="Y7" s="5" t="s">
        <v>57</v>
      </c>
      <c r="Z7" s="5" t="s">
        <v>59</v>
      </c>
      <c r="AA7" s="5" t="s">
        <v>58</v>
      </c>
      <c r="AB7" s="27"/>
      <c r="AC7" s="23"/>
      <c r="AD7" s="5" t="s">
        <v>57</v>
      </c>
      <c r="AE7" s="5" t="s">
        <v>59</v>
      </c>
      <c r="AF7" s="5" t="s">
        <v>58</v>
      </c>
      <c r="AG7" s="28"/>
      <c r="AH7" s="23"/>
      <c r="AI7" s="5" t="s">
        <v>57</v>
      </c>
      <c r="AJ7" s="5" t="s">
        <v>59</v>
      </c>
      <c r="AK7" s="5" t="s">
        <v>58</v>
      </c>
      <c r="AL7" s="2"/>
      <c r="AM7" s="5" t="s">
        <v>57</v>
      </c>
      <c r="AN7" s="5" t="s">
        <v>59</v>
      </c>
      <c r="AO7" s="5" t="s">
        <v>58</v>
      </c>
      <c r="AP7" s="4"/>
      <c r="AQ7" s="5" t="s">
        <v>58</v>
      </c>
      <c r="AR7" s="18"/>
      <c r="AS7" s="5" t="s">
        <v>57</v>
      </c>
      <c r="AT7" s="5" t="s">
        <v>59</v>
      </c>
      <c r="AU7" s="5" t="s">
        <v>58</v>
      </c>
      <c r="AV7" s="4"/>
      <c r="AW7" s="6" t="s">
        <v>58</v>
      </c>
      <c r="AX7" s="23"/>
      <c r="AY7" s="5" t="s">
        <v>57</v>
      </c>
      <c r="AZ7" s="5" t="s">
        <v>59</v>
      </c>
      <c r="BA7" s="5" t="s">
        <v>58</v>
      </c>
      <c r="BB7" s="28"/>
      <c r="BC7" s="23"/>
      <c r="BD7" s="5" t="s">
        <v>57</v>
      </c>
      <c r="BE7" s="5" t="s">
        <v>59</v>
      </c>
      <c r="BF7" s="5" t="s">
        <v>58</v>
      </c>
      <c r="BG7" s="28"/>
      <c r="BH7" s="5" t="s">
        <v>57</v>
      </c>
      <c r="BI7" s="5" t="s">
        <v>59</v>
      </c>
      <c r="BJ7" s="5" t="s">
        <v>58</v>
      </c>
      <c r="BK7" s="4"/>
      <c r="BL7" s="29" t="s">
        <v>58</v>
      </c>
      <c r="BM7" s="21"/>
      <c r="BN7" s="5" t="s">
        <v>57</v>
      </c>
      <c r="BO7" s="5" t="s">
        <v>59</v>
      </c>
      <c r="BP7" s="5" t="s">
        <v>58</v>
      </c>
      <c r="BQ7" s="27"/>
      <c r="BR7" s="23"/>
      <c r="BS7" s="5" t="s">
        <v>57</v>
      </c>
      <c r="BT7" s="5" t="s">
        <v>59</v>
      </c>
      <c r="BU7" s="5" t="s">
        <v>58</v>
      </c>
      <c r="BV7" s="28"/>
      <c r="BW7" s="21"/>
      <c r="BX7" s="5" t="s">
        <v>57</v>
      </c>
      <c r="BY7" s="5" t="s">
        <v>59</v>
      </c>
      <c r="BZ7" s="5" t="s">
        <v>58</v>
      </c>
      <c r="CA7" s="27"/>
      <c r="CB7" s="23"/>
      <c r="CC7" s="5" t="s">
        <v>57</v>
      </c>
      <c r="CD7" s="5" t="s">
        <v>59</v>
      </c>
      <c r="CE7" s="5" t="s">
        <v>58</v>
      </c>
      <c r="CF7" s="2"/>
      <c r="CG7" s="5" t="s">
        <v>57</v>
      </c>
      <c r="CH7" s="5" t="s">
        <v>59</v>
      </c>
      <c r="CI7" s="5" t="s">
        <v>58</v>
      </c>
      <c r="CJ7" s="4"/>
      <c r="CK7" s="6" t="s">
        <v>58</v>
      </c>
      <c r="CL7" s="23"/>
    </row>
    <row r="8" spans="1:90" ht="21.75" thickBot="1" x14ac:dyDescent="0.3">
      <c r="A8" s="30" t="s">
        <v>74</v>
      </c>
      <c r="B8" s="114" t="s">
        <v>61</v>
      </c>
      <c r="C8" s="10">
        <v>45778.71</v>
      </c>
      <c r="D8" s="23"/>
      <c r="E8" s="117" t="s">
        <v>61</v>
      </c>
      <c r="F8" s="18"/>
      <c r="G8" s="31">
        <v>45778.71</v>
      </c>
      <c r="H8" s="23"/>
      <c r="I8" s="23"/>
      <c r="J8" s="117" t="s">
        <v>61</v>
      </c>
      <c r="K8" s="18"/>
      <c r="L8" s="31">
        <v>45778.71</v>
      </c>
      <c r="M8" s="21"/>
      <c r="N8" s="21"/>
      <c r="O8" s="117" t="s">
        <v>61</v>
      </c>
      <c r="P8" s="31">
        <v>304.76</v>
      </c>
      <c r="Q8" s="31">
        <v>46083.47</v>
      </c>
      <c r="R8" s="21"/>
      <c r="S8" s="24"/>
      <c r="T8" s="120" t="s">
        <v>61</v>
      </c>
      <c r="U8" s="18"/>
      <c r="V8" s="31">
        <v>46083.47</v>
      </c>
      <c r="W8" s="23"/>
      <c r="X8" s="23"/>
      <c r="Y8" s="117" t="s">
        <v>61</v>
      </c>
      <c r="Z8" s="18"/>
      <c r="AA8" s="31">
        <v>46083.47</v>
      </c>
      <c r="AB8" s="23"/>
      <c r="AC8" s="23"/>
      <c r="AD8" s="117" t="s">
        <v>62</v>
      </c>
      <c r="AE8" s="18"/>
      <c r="AF8" s="31">
        <v>56987.18</v>
      </c>
      <c r="AG8" s="21"/>
      <c r="AH8" s="23"/>
      <c r="AI8" s="117" t="s">
        <v>61</v>
      </c>
      <c r="AJ8" s="18"/>
      <c r="AK8" s="32"/>
      <c r="AL8" s="25"/>
      <c r="AM8" s="114" t="s">
        <v>61</v>
      </c>
      <c r="AN8" s="18"/>
      <c r="AO8" s="32"/>
      <c r="AP8" s="25"/>
      <c r="AQ8" s="33" t="s">
        <v>63</v>
      </c>
      <c r="AR8" s="31">
        <v>46083.47</v>
      </c>
      <c r="AS8" s="114" t="s">
        <v>62</v>
      </c>
      <c r="AT8" s="31">
        <v>1586.83</v>
      </c>
      <c r="AU8" s="34">
        <v>58574.01</v>
      </c>
      <c r="AV8" s="25"/>
      <c r="AW8" s="35">
        <v>1586.83</v>
      </c>
      <c r="AX8" s="23"/>
      <c r="AY8" s="117" t="s">
        <v>64</v>
      </c>
      <c r="AZ8" s="18"/>
      <c r="BA8" s="31">
        <v>58574.01</v>
      </c>
      <c r="BB8" s="21"/>
      <c r="BC8" s="23"/>
      <c r="BD8" s="117" t="s">
        <v>62</v>
      </c>
      <c r="BE8" s="18"/>
      <c r="BF8" s="34">
        <v>58574.01</v>
      </c>
      <c r="BG8" s="21"/>
      <c r="BH8" s="117" t="s">
        <v>64</v>
      </c>
      <c r="BI8" s="31">
        <v>2472.66</v>
      </c>
      <c r="BJ8" s="34">
        <v>61046.67</v>
      </c>
      <c r="BK8" s="24"/>
      <c r="BL8" s="36">
        <v>2472.66</v>
      </c>
      <c r="BM8" s="21"/>
      <c r="BN8" s="117" t="s">
        <v>64</v>
      </c>
      <c r="BO8" s="18"/>
      <c r="BP8" s="31">
        <v>61046.67</v>
      </c>
      <c r="BQ8" s="23"/>
      <c r="BR8" s="23"/>
      <c r="BS8" s="37" t="s">
        <v>65</v>
      </c>
      <c r="BT8" s="18"/>
      <c r="BU8" s="31">
        <v>61121.58</v>
      </c>
      <c r="BV8" s="21"/>
      <c r="BW8" s="21"/>
      <c r="BX8" s="117" t="s">
        <v>64</v>
      </c>
      <c r="BY8" s="18"/>
      <c r="BZ8" s="31">
        <v>61046.67</v>
      </c>
      <c r="CA8" s="23"/>
      <c r="CB8" s="23"/>
      <c r="CC8" s="117" t="s">
        <v>64</v>
      </c>
      <c r="CD8" s="18"/>
      <c r="CE8" s="38"/>
      <c r="CF8" s="25"/>
      <c r="CG8" s="114" t="s">
        <v>64</v>
      </c>
      <c r="CH8" s="18"/>
      <c r="CI8" s="38"/>
      <c r="CJ8" s="25"/>
      <c r="CK8" s="35">
        <v>61046.67</v>
      </c>
      <c r="CL8" s="23"/>
    </row>
    <row r="9" spans="1:90" ht="21.75" thickBot="1" x14ac:dyDescent="0.3">
      <c r="A9" s="30" t="s">
        <v>76</v>
      </c>
      <c r="B9" s="115"/>
      <c r="C9" s="10">
        <v>45778.71</v>
      </c>
      <c r="D9" s="23"/>
      <c r="E9" s="118"/>
      <c r="F9" s="18"/>
      <c r="G9" s="31">
        <v>45778.71</v>
      </c>
      <c r="H9" s="23"/>
      <c r="I9" s="23"/>
      <c r="J9" s="118"/>
      <c r="K9" s="18"/>
      <c r="L9" s="31">
        <v>45778.71</v>
      </c>
      <c r="M9" s="21"/>
      <c r="N9" s="21"/>
      <c r="O9" s="118"/>
      <c r="P9" s="31">
        <v>304.76</v>
      </c>
      <c r="Q9" s="31">
        <v>46083.47</v>
      </c>
      <c r="R9" s="21"/>
      <c r="S9" s="24"/>
      <c r="T9" s="121"/>
      <c r="U9" s="18"/>
      <c r="V9" s="31">
        <v>46083.47</v>
      </c>
      <c r="W9" s="23"/>
      <c r="X9" s="23"/>
      <c r="Y9" s="118"/>
      <c r="Z9" s="18"/>
      <c r="AA9" s="31">
        <v>46083.47</v>
      </c>
      <c r="AB9" s="23"/>
      <c r="AC9" s="23"/>
      <c r="AD9" s="118"/>
      <c r="AE9" s="18"/>
      <c r="AF9" s="31">
        <v>56987.18</v>
      </c>
      <c r="AG9" s="21"/>
      <c r="AH9" s="23"/>
      <c r="AI9" s="118"/>
      <c r="AJ9" s="18"/>
      <c r="AK9" s="32"/>
      <c r="AL9" s="25"/>
      <c r="AM9" s="115"/>
      <c r="AN9" s="18"/>
      <c r="AO9" s="32"/>
      <c r="AP9" s="25"/>
      <c r="AQ9" s="33" t="s">
        <v>63</v>
      </c>
      <c r="AR9" s="31">
        <v>46083.47</v>
      </c>
      <c r="AS9" s="115"/>
      <c r="AT9" s="31">
        <v>1586.83</v>
      </c>
      <c r="AU9" s="34">
        <v>58574.01</v>
      </c>
      <c r="AV9" s="25"/>
      <c r="AW9" s="35">
        <v>1586.83</v>
      </c>
      <c r="AX9" s="23"/>
      <c r="AY9" s="118"/>
      <c r="AZ9" s="18"/>
      <c r="BA9" s="31">
        <v>58574.01</v>
      </c>
      <c r="BB9" s="21"/>
      <c r="BC9" s="23"/>
      <c r="BD9" s="118"/>
      <c r="BE9" s="18"/>
      <c r="BF9" s="34">
        <v>58574.01</v>
      </c>
      <c r="BG9" s="21"/>
      <c r="BH9" s="118"/>
      <c r="BI9" s="31">
        <v>2472.66</v>
      </c>
      <c r="BJ9" s="34">
        <v>61046.67</v>
      </c>
      <c r="BK9" s="24"/>
      <c r="BL9" s="36">
        <v>2472.66</v>
      </c>
      <c r="BM9" s="21"/>
      <c r="BN9" s="118"/>
      <c r="BO9" s="18"/>
      <c r="BP9" s="31">
        <v>61046.67</v>
      </c>
      <c r="BQ9" s="23"/>
      <c r="BR9" s="23"/>
      <c r="BS9" s="37" t="s">
        <v>67</v>
      </c>
      <c r="BT9" s="18"/>
      <c r="BU9" s="31">
        <v>61121.58</v>
      </c>
      <c r="BV9" s="21"/>
      <c r="BW9" s="21"/>
      <c r="BX9" s="118"/>
      <c r="BY9" s="18"/>
      <c r="BZ9" s="31">
        <v>61046.67</v>
      </c>
      <c r="CA9" s="23"/>
      <c r="CB9" s="23"/>
      <c r="CC9" s="118"/>
      <c r="CD9" s="18"/>
      <c r="CE9" s="38"/>
      <c r="CF9" s="25"/>
      <c r="CG9" s="115"/>
      <c r="CH9" s="18"/>
      <c r="CI9" s="38"/>
      <c r="CJ9" s="25"/>
      <c r="CK9" s="35">
        <v>61046.67</v>
      </c>
      <c r="CL9" s="23"/>
    </row>
    <row r="10" spans="1:90" ht="21.75" thickBot="1" x14ac:dyDescent="0.3">
      <c r="A10" s="30" t="s">
        <v>78</v>
      </c>
      <c r="B10" s="115"/>
      <c r="C10" s="10">
        <v>45778.71</v>
      </c>
      <c r="D10" s="23"/>
      <c r="E10" s="118"/>
      <c r="F10" s="18"/>
      <c r="G10" s="31">
        <v>45778.71</v>
      </c>
      <c r="H10" s="23"/>
      <c r="I10" s="23"/>
      <c r="J10" s="118"/>
      <c r="K10" s="18"/>
      <c r="L10" s="31">
        <v>45778.71</v>
      </c>
      <c r="M10" s="21"/>
      <c r="N10" s="21"/>
      <c r="O10" s="118"/>
      <c r="P10" s="31">
        <v>304.76</v>
      </c>
      <c r="Q10" s="31">
        <v>46083.47</v>
      </c>
      <c r="R10" s="21"/>
      <c r="S10" s="24"/>
      <c r="T10" s="121"/>
      <c r="U10" s="31">
        <v>40.07</v>
      </c>
      <c r="V10" s="31">
        <v>46123.54</v>
      </c>
      <c r="W10" s="23"/>
      <c r="X10" s="23"/>
      <c r="Y10" s="118"/>
      <c r="Z10" s="31">
        <v>30.57</v>
      </c>
      <c r="AA10" s="31">
        <v>46154.11</v>
      </c>
      <c r="AB10" s="23"/>
      <c r="AC10" s="23"/>
      <c r="AD10" s="118"/>
      <c r="AE10" s="18"/>
      <c r="AF10" s="31">
        <v>56987.18</v>
      </c>
      <c r="AG10" s="21"/>
      <c r="AH10" s="23"/>
      <c r="AI10" s="118"/>
      <c r="AJ10" s="18"/>
      <c r="AK10" s="32"/>
      <c r="AL10" s="25"/>
      <c r="AM10" s="115"/>
      <c r="AN10" s="18"/>
      <c r="AO10" s="32"/>
      <c r="AP10" s="25"/>
      <c r="AQ10" s="33" t="s">
        <v>63</v>
      </c>
      <c r="AR10" s="31">
        <v>46154.11</v>
      </c>
      <c r="AS10" s="115"/>
      <c r="AT10" s="31">
        <v>1586.83</v>
      </c>
      <c r="AU10" s="34">
        <v>58574.01</v>
      </c>
      <c r="AV10" s="25"/>
      <c r="AW10" s="35">
        <v>1586.83</v>
      </c>
      <c r="AX10" s="23"/>
      <c r="AY10" s="118"/>
      <c r="AZ10" s="18"/>
      <c r="BA10" s="31">
        <v>58574.01</v>
      </c>
      <c r="BB10" s="21"/>
      <c r="BC10" s="23"/>
      <c r="BD10" s="118"/>
      <c r="BE10" s="18"/>
      <c r="BF10" s="34">
        <v>58574.01</v>
      </c>
      <c r="BG10" s="21"/>
      <c r="BH10" s="118"/>
      <c r="BI10" s="31">
        <v>2472.66</v>
      </c>
      <c r="BJ10" s="34">
        <v>61046.67</v>
      </c>
      <c r="BK10" s="24"/>
      <c r="BL10" s="36">
        <v>2472.66</v>
      </c>
      <c r="BM10" s="21"/>
      <c r="BN10" s="118"/>
      <c r="BO10" s="18"/>
      <c r="BP10" s="31">
        <v>61046.67</v>
      </c>
      <c r="BQ10" s="23"/>
      <c r="BR10" s="23"/>
      <c r="BS10" s="37" t="s">
        <v>69</v>
      </c>
      <c r="BT10" s="18"/>
      <c r="BU10" s="31">
        <v>61121.58</v>
      </c>
      <c r="BV10" s="21"/>
      <c r="BW10" s="21"/>
      <c r="BX10" s="118"/>
      <c r="BY10" s="18"/>
      <c r="BZ10" s="31">
        <v>61046.67</v>
      </c>
      <c r="CA10" s="23"/>
      <c r="CB10" s="23"/>
      <c r="CC10" s="118"/>
      <c r="CD10" s="18"/>
      <c r="CE10" s="38"/>
      <c r="CF10" s="25"/>
      <c r="CG10" s="115"/>
      <c r="CH10" s="18"/>
      <c r="CI10" s="38"/>
      <c r="CJ10" s="25"/>
      <c r="CK10" s="35">
        <v>61046.67</v>
      </c>
      <c r="CL10" s="23"/>
    </row>
    <row r="11" spans="1:90" ht="21.75" thickBot="1" x14ac:dyDescent="0.3">
      <c r="A11" s="30" t="s">
        <v>80</v>
      </c>
      <c r="B11" s="115"/>
      <c r="C11" s="10">
        <v>45778.71</v>
      </c>
      <c r="D11" s="23"/>
      <c r="E11" s="118"/>
      <c r="F11" s="18"/>
      <c r="G11" s="31">
        <v>45778.71</v>
      </c>
      <c r="H11" s="23"/>
      <c r="I11" s="23"/>
      <c r="J11" s="118"/>
      <c r="K11" s="18"/>
      <c r="L11" s="31">
        <v>45778.71</v>
      </c>
      <c r="M11" s="21"/>
      <c r="N11" s="21"/>
      <c r="O11" s="118"/>
      <c r="P11" s="31">
        <v>304.76</v>
      </c>
      <c r="Q11" s="31">
        <v>46083.47</v>
      </c>
      <c r="R11" s="21"/>
      <c r="S11" s="24"/>
      <c r="T11" s="121"/>
      <c r="U11" s="31">
        <v>40.07</v>
      </c>
      <c r="V11" s="31">
        <v>46123.54</v>
      </c>
      <c r="W11" s="23"/>
      <c r="X11" s="23"/>
      <c r="Y11" s="118"/>
      <c r="Z11" s="31">
        <v>30.57</v>
      </c>
      <c r="AA11" s="31">
        <v>46154.11</v>
      </c>
      <c r="AB11" s="23"/>
      <c r="AC11" s="23"/>
      <c r="AD11" s="118"/>
      <c r="AE11" s="18"/>
      <c r="AF11" s="31">
        <v>56987.18</v>
      </c>
      <c r="AG11" s="21"/>
      <c r="AH11" s="23"/>
      <c r="AI11" s="118"/>
      <c r="AJ11" s="18"/>
      <c r="AK11" s="32"/>
      <c r="AL11" s="25"/>
      <c r="AM11" s="115"/>
      <c r="AN11" s="18"/>
      <c r="AO11" s="32"/>
      <c r="AP11" s="25"/>
      <c r="AQ11" s="33" t="s">
        <v>63</v>
      </c>
      <c r="AR11" s="31">
        <v>46154.11</v>
      </c>
      <c r="AS11" s="115"/>
      <c r="AT11" s="31">
        <v>1586.83</v>
      </c>
      <c r="AU11" s="34">
        <v>58574.01</v>
      </c>
      <c r="AV11" s="25"/>
      <c r="AW11" s="35">
        <v>1586.83</v>
      </c>
      <c r="AX11" s="23"/>
      <c r="AY11" s="118"/>
      <c r="AZ11" s="18"/>
      <c r="BA11" s="31">
        <v>58574.01</v>
      </c>
      <c r="BB11" s="21"/>
      <c r="BC11" s="23"/>
      <c r="BD11" s="118"/>
      <c r="BE11" s="18"/>
      <c r="BF11" s="34">
        <v>58574.01</v>
      </c>
      <c r="BG11" s="21"/>
      <c r="BH11" s="118"/>
      <c r="BI11" s="31">
        <v>2472.66</v>
      </c>
      <c r="BJ11" s="34">
        <v>61046.67</v>
      </c>
      <c r="BK11" s="24"/>
      <c r="BL11" s="36">
        <v>2472.66</v>
      </c>
      <c r="BM11" s="21"/>
      <c r="BN11" s="118"/>
      <c r="BO11" s="18"/>
      <c r="BP11" s="31">
        <v>61046.67</v>
      </c>
      <c r="BQ11" s="23"/>
      <c r="BR11" s="23"/>
      <c r="BS11" s="37" t="s">
        <v>71</v>
      </c>
      <c r="BT11" s="18"/>
      <c r="BU11" s="31">
        <v>61121.58</v>
      </c>
      <c r="BV11" s="21"/>
      <c r="BW11" s="21"/>
      <c r="BX11" s="118"/>
      <c r="BY11" s="18"/>
      <c r="BZ11" s="31">
        <v>61046.67</v>
      </c>
      <c r="CA11" s="23"/>
      <c r="CB11" s="23"/>
      <c r="CC11" s="118"/>
      <c r="CD11" s="18"/>
      <c r="CE11" s="38"/>
      <c r="CF11" s="25"/>
      <c r="CG11" s="115"/>
      <c r="CH11" s="18"/>
      <c r="CI11" s="38"/>
      <c r="CJ11" s="25"/>
      <c r="CK11" s="35">
        <v>61046.67</v>
      </c>
      <c r="CL11" s="23"/>
    </row>
    <row r="12" spans="1:90" ht="21.75" thickBot="1" x14ac:dyDescent="0.3">
      <c r="A12" s="30" t="s">
        <v>82</v>
      </c>
      <c r="B12" s="115"/>
      <c r="C12" s="10">
        <v>45778.71</v>
      </c>
      <c r="D12" s="23"/>
      <c r="E12" s="118"/>
      <c r="F12" s="31">
        <v>7583.3</v>
      </c>
      <c r="G12" s="31">
        <v>53362.01</v>
      </c>
      <c r="H12" s="23"/>
      <c r="I12" s="23"/>
      <c r="J12" s="118"/>
      <c r="K12" s="31">
        <v>2491.4899999999998</v>
      </c>
      <c r="L12" s="31">
        <v>55853.5</v>
      </c>
      <c r="M12" s="21"/>
      <c r="N12" s="21"/>
      <c r="O12" s="118"/>
      <c r="P12" s="31">
        <v>304.76</v>
      </c>
      <c r="Q12" s="31">
        <v>56158.26</v>
      </c>
      <c r="R12" s="21"/>
      <c r="S12" s="24"/>
      <c r="T12" s="121"/>
      <c r="U12" s="31">
        <v>40.07</v>
      </c>
      <c r="V12" s="31">
        <v>56198.33</v>
      </c>
      <c r="W12" s="23"/>
      <c r="X12" s="23"/>
      <c r="Y12" s="118"/>
      <c r="Z12" s="31">
        <v>30.57</v>
      </c>
      <c r="AA12" s="31">
        <v>56228.9</v>
      </c>
      <c r="AB12" s="23"/>
      <c r="AC12" s="23"/>
      <c r="AD12" s="118"/>
      <c r="AE12" s="18"/>
      <c r="AF12" s="31">
        <v>56987.18</v>
      </c>
      <c r="AG12" s="21"/>
      <c r="AH12" s="23"/>
      <c r="AI12" s="118"/>
      <c r="AJ12" s="18"/>
      <c r="AK12" s="32"/>
      <c r="AL12" s="25"/>
      <c r="AM12" s="115"/>
      <c r="AN12" s="18"/>
      <c r="AO12" s="32"/>
      <c r="AP12" s="25"/>
      <c r="AQ12" s="33" t="s">
        <v>63</v>
      </c>
      <c r="AR12" s="31">
        <v>56228.9</v>
      </c>
      <c r="AS12" s="115"/>
      <c r="AT12" s="31">
        <v>1586.83</v>
      </c>
      <c r="AU12" s="34">
        <v>58574.01</v>
      </c>
      <c r="AV12" s="25"/>
      <c r="AW12" s="35">
        <v>1586.83</v>
      </c>
      <c r="AX12" s="23"/>
      <c r="AY12" s="118"/>
      <c r="AZ12" s="18"/>
      <c r="BA12" s="31">
        <v>58574.01</v>
      </c>
      <c r="BB12" s="21"/>
      <c r="BC12" s="23"/>
      <c r="BD12" s="118"/>
      <c r="BE12" s="18"/>
      <c r="BF12" s="34">
        <v>58574.01</v>
      </c>
      <c r="BG12" s="21"/>
      <c r="BH12" s="118"/>
      <c r="BI12" s="31">
        <v>2472.66</v>
      </c>
      <c r="BJ12" s="34">
        <v>61046.67</v>
      </c>
      <c r="BK12" s="24"/>
      <c r="BL12" s="36">
        <v>2472.66</v>
      </c>
      <c r="BM12" s="21"/>
      <c r="BN12" s="118"/>
      <c r="BO12" s="18"/>
      <c r="BP12" s="31">
        <v>61046.67</v>
      </c>
      <c r="BQ12" s="23"/>
      <c r="BR12" s="23"/>
      <c r="BS12" s="37" t="s">
        <v>73</v>
      </c>
      <c r="BT12" s="18"/>
      <c r="BU12" s="31">
        <v>61121.58</v>
      </c>
      <c r="BV12" s="21"/>
      <c r="BW12" s="21"/>
      <c r="BX12" s="118"/>
      <c r="BY12" s="18"/>
      <c r="BZ12" s="31">
        <v>61046.67</v>
      </c>
      <c r="CA12" s="23"/>
      <c r="CB12" s="23"/>
      <c r="CC12" s="118"/>
      <c r="CD12" s="18"/>
      <c r="CE12" s="38"/>
      <c r="CF12" s="25"/>
      <c r="CG12" s="115"/>
      <c r="CH12" s="18"/>
      <c r="CI12" s="38"/>
      <c r="CJ12" s="25"/>
      <c r="CK12" s="35">
        <v>61046.67</v>
      </c>
      <c r="CL12" s="23"/>
    </row>
    <row r="13" spans="1:90" ht="21.75" thickBot="1" x14ac:dyDescent="0.3">
      <c r="A13" s="30" t="s">
        <v>84</v>
      </c>
      <c r="B13" s="115"/>
      <c r="C13" s="10">
        <v>45778.71</v>
      </c>
      <c r="D13" s="23"/>
      <c r="E13" s="118"/>
      <c r="F13" s="31">
        <v>7583.3</v>
      </c>
      <c r="G13" s="31">
        <v>53362.01</v>
      </c>
      <c r="H13" s="23"/>
      <c r="I13" s="23"/>
      <c r="J13" s="118"/>
      <c r="K13" s="31">
        <v>3249.77</v>
      </c>
      <c r="L13" s="31">
        <v>56611.78</v>
      </c>
      <c r="M13" s="21"/>
      <c r="N13" s="21"/>
      <c r="O13" s="118"/>
      <c r="P13" s="31">
        <v>304.76</v>
      </c>
      <c r="Q13" s="31">
        <v>56916.54</v>
      </c>
      <c r="R13" s="21"/>
      <c r="S13" s="24"/>
      <c r="T13" s="121"/>
      <c r="U13" s="31">
        <v>40.07</v>
      </c>
      <c r="V13" s="31">
        <v>56956.61</v>
      </c>
      <c r="W13" s="23"/>
      <c r="X13" s="23"/>
      <c r="Y13" s="118"/>
      <c r="Z13" s="31">
        <v>30.57</v>
      </c>
      <c r="AA13" s="31">
        <v>56987.18</v>
      </c>
      <c r="AB13" s="23"/>
      <c r="AC13" s="23"/>
      <c r="AD13" s="118"/>
      <c r="AE13" s="18"/>
      <c r="AF13" s="31">
        <v>56987.18</v>
      </c>
      <c r="AG13" s="21"/>
      <c r="AH13" s="23"/>
      <c r="AI13" s="118"/>
      <c r="AJ13" s="18"/>
      <c r="AK13" s="32"/>
      <c r="AL13" s="25"/>
      <c r="AM13" s="115"/>
      <c r="AN13" s="18"/>
      <c r="AO13" s="32"/>
      <c r="AP13" s="25"/>
      <c r="AQ13" s="33" t="s">
        <v>63</v>
      </c>
      <c r="AR13" s="31">
        <v>56987.18</v>
      </c>
      <c r="AS13" s="115"/>
      <c r="AT13" s="31">
        <v>1586.83</v>
      </c>
      <c r="AU13" s="34">
        <v>58574.01</v>
      </c>
      <c r="AV13" s="25"/>
      <c r="AW13" s="35">
        <v>1586.83</v>
      </c>
      <c r="AX13" s="23"/>
      <c r="AY13" s="118"/>
      <c r="AZ13" s="18"/>
      <c r="BA13" s="31">
        <v>58574.01</v>
      </c>
      <c r="BB13" s="21"/>
      <c r="BC13" s="23"/>
      <c r="BD13" s="118"/>
      <c r="BE13" s="18"/>
      <c r="BF13" s="34">
        <v>58574.01</v>
      </c>
      <c r="BG13" s="21"/>
      <c r="BH13" s="118"/>
      <c r="BI13" s="31">
        <v>2472.66</v>
      </c>
      <c r="BJ13" s="34">
        <v>61046.67</v>
      </c>
      <c r="BK13" s="24"/>
      <c r="BL13" s="36">
        <v>2472.66</v>
      </c>
      <c r="BM13" s="21"/>
      <c r="BN13" s="118"/>
      <c r="BO13" s="31">
        <v>39.950000000000003</v>
      </c>
      <c r="BP13" s="31">
        <v>61086.62</v>
      </c>
      <c r="BQ13" s="23"/>
      <c r="BR13" s="23"/>
      <c r="BS13" s="37" t="s">
        <v>75</v>
      </c>
      <c r="BT13" s="18"/>
      <c r="BU13" s="31">
        <v>61121.58</v>
      </c>
      <c r="BV13" s="21"/>
      <c r="BW13" s="21"/>
      <c r="BX13" s="118"/>
      <c r="BY13" s="18"/>
      <c r="BZ13" s="31">
        <v>61086.62</v>
      </c>
      <c r="CA13" s="23"/>
      <c r="CB13" s="23"/>
      <c r="CC13" s="118"/>
      <c r="CD13" s="18"/>
      <c r="CE13" s="38"/>
      <c r="CF13" s="25"/>
      <c r="CG13" s="115"/>
      <c r="CH13" s="18"/>
      <c r="CI13" s="38"/>
      <c r="CJ13" s="25"/>
      <c r="CK13" s="35">
        <v>61086.62</v>
      </c>
      <c r="CL13" s="23"/>
    </row>
    <row r="14" spans="1:90" ht="21.75" thickBot="1" x14ac:dyDescent="0.3">
      <c r="A14" s="30" t="s">
        <v>86</v>
      </c>
      <c r="B14" s="115"/>
      <c r="C14" s="10">
        <v>45778.71</v>
      </c>
      <c r="D14" s="23"/>
      <c r="E14" s="118"/>
      <c r="F14" s="31">
        <v>7583.3</v>
      </c>
      <c r="G14" s="31">
        <v>53362.01</v>
      </c>
      <c r="H14" s="23"/>
      <c r="I14" s="23"/>
      <c r="J14" s="118"/>
      <c r="K14" s="31">
        <v>3249.77</v>
      </c>
      <c r="L14" s="31">
        <v>56611.78</v>
      </c>
      <c r="M14" s="21"/>
      <c r="N14" s="21"/>
      <c r="O14" s="118"/>
      <c r="P14" s="31">
        <v>304.76</v>
      </c>
      <c r="Q14" s="31">
        <v>56916.54</v>
      </c>
      <c r="R14" s="21"/>
      <c r="S14" s="24"/>
      <c r="T14" s="121"/>
      <c r="U14" s="31">
        <v>40.07</v>
      </c>
      <c r="V14" s="31">
        <v>56956.61</v>
      </c>
      <c r="W14" s="23"/>
      <c r="X14" s="23"/>
      <c r="Y14" s="118"/>
      <c r="Z14" s="31">
        <v>30.57</v>
      </c>
      <c r="AA14" s="31">
        <v>56987.18</v>
      </c>
      <c r="AB14" s="23"/>
      <c r="AC14" s="23"/>
      <c r="AD14" s="118"/>
      <c r="AE14" s="18"/>
      <c r="AF14" s="31">
        <v>56987.18</v>
      </c>
      <c r="AG14" s="21"/>
      <c r="AH14" s="23"/>
      <c r="AI14" s="118"/>
      <c r="AJ14" s="31">
        <v>654.71</v>
      </c>
      <c r="AK14" s="34">
        <v>57641.89</v>
      </c>
      <c r="AL14" s="25"/>
      <c r="AM14" s="115"/>
      <c r="AN14" s="18"/>
      <c r="AO14" s="32"/>
      <c r="AP14" s="25"/>
      <c r="AQ14" s="31">
        <v>654.71</v>
      </c>
      <c r="AR14" s="31">
        <v>57641.89</v>
      </c>
      <c r="AS14" s="115"/>
      <c r="AT14" s="31">
        <v>1586.83</v>
      </c>
      <c r="AU14" s="34">
        <v>58574.01</v>
      </c>
      <c r="AV14" s="25"/>
      <c r="AW14" s="35">
        <v>2241.54</v>
      </c>
      <c r="AX14" s="23"/>
      <c r="AY14" s="118"/>
      <c r="AZ14" s="18"/>
      <c r="BA14" s="31">
        <v>58574.01</v>
      </c>
      <c r="BB14" s="21"/>
      <c r="BC14" s="23"/>
      <c r="BD14" s="118"/>
      <c r="BE14" s="31">
        <v>2472.66</v>
      </c>
      <c r="BF14" s="34">
        <v>61046.67</v>
      </c>
      <c r="BG14" s="21"/>
      <c r="BH14" s="118"/>
      <c r="BI14" s="31">
        <v>2472.66</v>
      </c>
      <c r="BJ14" s="34">
        <v>61046.67</v>
      </c>
      <c r="BK14" s="24"/>
      <c r="BL14" s="36">
        <v>4945.32</v>
      </c>
      <c r="BM14" s="21"/>
      <c r="BN14" s="118"/>
      <c r="BO14" s="31">
        <v>74.91</v>
      </c>
      <c r="BP14" s="31">
        <v>61121.58</v>
      </c>
      <c r="BQ14" s="23"/>
      <c r="BR14" s="23"/>
      <c r="BS14" s="37" t="s">
        <v>77</v>
      </c>
      <c r="BT14" s="18"/>
      <c r="BU14" s="31">
        <v>61121.58</v>
      </c>
      <c r="BV14" s="21"/>
      <c r="BW14" s="21"/>
      <c r="BX14" s="118"/>
      <c r="BY14" s="31">
        <v>-475.73</v>
      </c>
      <c r="BZ14" s="31">
        <v>60645.85</v>
      </c>
      <c r="CA14" s="23"/>
      <c r="CB14" s="23"/>
      <c r="CC14" s="118"/>
      <c r="CD14" s="31">
        <v>118.81</v>
      </c>
      <c r="CE14" s="38"/>
      <c r="CF14" s="25"/>
      <c r="CG14" s="115"/>
      <c r="CH14" s="18"/>
      <c r="CI14" s="38"/>
      <c r="CJ14" s="25"/>
      <c r="CK14" s="35">
        <v>60764.66</v>
      </c>
      <c r="CL14" s="23"/>
    </row>
    <row r="15" spans="1:90" ht="21.75" thickBot="1" x14ac:dyDescent="0.3">
      <c r="A15" s="30" t="s">
        <v>60</v>
      </c>
      <c r="B15" s="115"/>
      <c r="C15" s="10">
        <v>45778.71</v>
      </c>
      <c r="D15" s="23"/>
      <c r="E15" s="118"/>
      <c r="F15" s="31">
        <v>7583.3</v>
      </c>
      <c r="G15" s="31">
        <v>53362.01</v>
      </c>
      <c r="H15" s="23"/>
      <c r="I15" s="23"/>
      <c r="J15" s="118"/>
      <c r="K15" s="31">
        <v>3249.77</v>
      </c>
      <c r="L15" s="31">
        <v>56611.78</v>
      </c>
      <c r="M15" s="21"/>
      <c r="N15" s="21"/>
      <c r="O15" s="118"/>
      <c r="P15" s="31">
        <v>304.76</v>
      </c>
      <c r="Q15" s="31">
        <v>56916.54</v>
      </c>
      <c r="R15" s="21"/>
      <c r="S15" s="24"/>
      <c r="T15" s="121"/>
      <c r="U15" s="31">
        <v>40.07</v>
      </c>
      <c r="V15" s="31">
        <v>56956.61</v>
      </c>
      <c r="W15" s="23"/>
      <c r="X15" s="23"/>
      <c r="Y15" s="118"/>
      <c r="Z15" s="31">
        <v>30.57</v>
      </c>
      <c r="AA15" s="31">
        <v>56987.18</v>
      </c>
      <c r="AB15" s="23"/>
      <c r="AC15" s="23"/>
      <c r="AD15" s="118"/>
      <c r="AE15" s="18"/>
      <c r="AF15" s="31">
        <v>56987.18</v>
      </c>
      <c r="AG15" s="21"/>
      <c r="AH15" s="23"/>
      <c r="AI15" s="118"/>
      <c r="AJ15" s="31">
        <v>654.71</v>
      </c>
      <c r="AK15" s="34">
        <v>57641.89</v>
      </c>
      <c r="AL15" s="25"/>
      <c r="AM15" s="115"/>
      <c r="AN15" s="18"/>
      <c r="AO15" s="32"/>
      <c r="AP15" s="25"/>
      <c r="AQ15" s="31">
        <v>654.71</v>
      </c>
      <c r="AR15" s="31">
        <v>57641.89</v>
      </c>
      <c r="AS15" s="115"/>
      <c r="AT15" s="31">
        <v>1586.83</v>
      </c>
      <c r="AU15" s="34">
        <v>58574.01</v>
      </c>
      <c r="AV15" s="25"/>
      <c r="AW15" s="35">
        <v>2241.54</v>
      </c>
      <c r="AX15" s="23"/>
      <c r="AY15" s="118"/>
      <c r="AZ15" s="18"/>
      <c r="BA15" s="31">
        <v>58574.01</v>
      </c>
      <c r="BB15" s="21"/>
      <c r="BC15" s="23"/>
      <c r="BD15" s="118"/>
      <c r="BE15" s="31">
        <v>2472.66</v>
      </c>
      <c r="BF15" s="34">
        <v>61046.67</v>
      </c>
      <c r="BG15" s="21"/>
      <c r="BH15" s="118"/>
      <c r="BI15" s="31">
        <v>2472.66</v>
      </c>
      <c r="BJ15" s="34">
        <v>61046.67</v>
      </c>
      <c r="BK15" s="24"/>
      <c r="BL15" s="36">
        <v>4945.32</v>
      </c>
      <c r="BM15" s="21"/>
      <c r="BN15" s="118"/>
      <c r="BO15" s="31">
        <v>74.91</v>
      </c>
      <c r="BP15" s="31">
        <v>61121.58</v>
      </c>
      <c r="BQ15" s="23"/>
      <c r="BR15" s="23"/>
      <c r="BS15" s="37" t="s">
        <v>79</v>
      </c>
      <c r="BT15" s="18"/>
      <c r="BU15" s="31">
        <v>61121.58</v>
      </c>
      <c r="BV15" s="21"/>
      <c r="BW15" s="21"/>
      <c r="BX15" s="118"/>
      <c r="BY15" s="31">
        <v>-475.73</v>
      </c>
      <c r="BZ15" s="31">
        <v>60645.85</v>
      </c>
      <c r="CA15" s="23"/>
      <c r="CB15" s="23"/>
      <c r="CC15" s="118"/>
      <c r="CD15" s="18"/>
      <c r="CE15" s="38"/>
      <c r="CF15" s="25"/>
      <c r="CG15" s="115"/>
      <c r="CH15" s="31">
        <v>123.54</v>
      </c>
      <c r="CI15" s="38"/>
      <c r="CJ15" s="25"/>
      <c r="CK15" s="35">
        <v>60769.39</v>
      </c>
      <c r="CL15" s="23"/>
    </row>
    <row r="16" spans="1:90" ht="21.75" thickBot="1" x14ac:dyDescent="0.3">
      <c r="A16" s="30" t="s">
        <v>66</v>
      </c>
      <c r="B16" s="115"/>
      <c r="C16" s="10">
        <v>45778.71</v>
      </c>
      <c r="D16" s="23"/>
      <c r="E16" s="118"/>
      <c r="F16" s="31">
        <v>7583.3</v>
      </c>
      <c r="G16" s="31">
        <v>53362.01</v>
      </c>
      <c r="H16" s="23"/>
      <c r="I16" s="23"/>
      <c r="J16" s="118"/>
      <c r="K16" s="31">
        <v>3249.77</v>
      </c>
      <c r="L16" s="31">
        <v>56611.78</v>
      </c>
      <c r="M16" s="21"/>
      <c r="N16" s="21"/>
      <c r="O16" s="118"/>
      <c r="P16" s="31">
        <v>304.76</v>
      </c>
      <c r="Q16" s="31">
        <v>56916.54</v>
      </c>
      <c r="R16" s="21"/>
      <c r="S16" s="24"/>
      <c r="T16" s="121"/>
      <c r="U16" s="31">
        <v>40.07</v>
      </c>
      <c r="V16" s="31">
        <v>56956.61</v>
      </c>
      <c r="W16" s="23"/>
      <c r="X16" s="23"/>
      <c r="Y16" s="118"/>
      <c r="Z16" s="31">
        <v>30.57</v>
      </c>
      <c r="AA16" s="31">
        <v>56987.18</v>
      </c>
      <c r="AB16" s="23"/>
      <c r="AC16" s="23"/>
      <c r="AD16" s="118"/>
      <c r="AE16" s="18"/>
      <c r="AF16" s="31">
        <v>56987.18</v>
      </c>
      <c r="AG16" s="21"/>
      <c r="AH16" s="23"/>
      <c r="AI16" s="118"/>
      <c r="AJ16" s="15"/>
      <c r="AK16" s="32"/>
      <c r="AL16" s="25"/>
      <c r="AM16" s="115"/>
      <c r="AN16" s="31">
        <v>932.12</v>
      </c>
      <c r="AO16" s="34">
        <v>57919.3</v>
      </c>
      <c r="AP16" s="25"/>
      <c r="AQ16" s="31">
        <v>932.12</v>
      </c>
      <c r="AR16" s="31">
        <v>57919.3</v>
      </c>
      <c r="AS16" s="115"/>
      <c r="AT16" s="31">
        <v>1586.83</v>
      </c>
      <c r="AU16" s="34">
        <v>58574.01</v>
      </c>
      <c r="AV16" s="25"/>
      <c r="AW16" s="35">
        <v>2518.9499999999998</v>
      </c>
      <c r="AX16" s="23"/>
      <c r="AY16" s="118"/>
      <c r="AZ16" s="18"/>
      <c r="BA16" s="31">
        <v>58574.01</v>
      </c>
      <c r="BB16" s="21"/>
      <c r="BC16" s="23"/>
      <c r="BD16" s="118"/>
      <c r="BE16" s="31">
        <v>2472.66</v>
      </c>
      <c r="BF16" s="34">
        <v>61046.67</v>
      </c>
      <c r="BG16" s="21"/>
      <c r="BH16" s="118"/>
      <c r="BI16" s="31">
        <v>2472.66</v>
      </c>
      <c r="BJ16" s="34">
        <v>61046.67</v>
      </c>
      <c r="BK16" s="24"/>
      <c r="BL16" s="36">
        <v>4945.32</v>
      </c>
      <c r="BM16" s="21"/>
      <c r="BN16" s="118"/>
      <c r="BO16" s="31">
        <v>74.91</v>
      </c>
      <c r="BP16" s="31">
        <v>61121.58</v>
      </c>
      <c r="BQ16" s="23"/>
      <c r="BR16" s="23"/>
      <c r="BS16" s="37" t="s">
        <v>81</v>
      </c>
      <c r="BT16" s="18"/>
      <c r="BU16" s="31">
        <v>61121.58</v>
      </c>
      <c r="BV16" s="21"/>
      <c r="BW16" s="21"/>
      <c r="BX16" s="118"/>
      <c r="BY16" s="31">
        <v>-475.73</v>
      </c>
      <c r="BZ16" s="31">
        <v>60645.85</v>
      </c>
      <c r="CA16" s="23"/>
      <c r="CB16" s="23"/>
      <c r="CC16" s="118"/>
      <c r="CD16" s="18"/>
      <c r="CE16" s="38"/>
      <c r="CF16" s="25"/>
      <c r="CG16" s="115"/>
      <c r="CH16" s="31">
        <v>123.54</v>
      </c>
      <c r="CI16" s="38"/>
      <c r="CJ16" s="25"/>
      <c r="CK16" s="35">
        <v>60769.39</v>
      </c>
      <c r="CL16" s="23"/>
    </row>
    <row r="17" spans="1:90" ht="21.75" thickBot="1" x14ac:dyDescent="0.3">
      <c r="A17" s="30" t="s">
        <v>68</v>
      </c>
      <c r="B17" s="115"/>
      <c r="C17" s="10">
        <v>45778.71</v>
      </c>
      <c r="D17" s="23"/>
      <c r="E17" s="118"/>
      <c r="F17" s="31">
        <v>7583.3</v>
      </c>
      <c r="G17" s="31">
        <v>53362.01</v>
      </c>
      <c r="H17" s="23"/>
      <c r="I17" s="23"/>
      <c r="J17" s="118"/>
      <c r="K17" s="31">
        <v>3249.77</v>
      </c>
      <c r="L17" s="31">
        <v>56611.78</v>
      </c>
      <c r="M17" s="21"/>
      <c r="N17" s="21"/>
      <c r="O17" s="118"/>
      <c r="P17" s="31">
        <v>304.76</v>
      </c>
      <c r="Q17" s="31">
        <v>56916.54</v>
      </c>
      <c r="R17" s="21"/>
      <c r="S17" s="24"/>
      <c r="T17" s="121"/>
      <c r="U17" s="31">
        <v>40.07</v>
      </c>
      <c r="V17" s="31">
        <v>56956.61</v>
      </c>
      <c r="W17" s="23"/>
      <c r="X17" s="23"/>
      <c r="Y17" s="118"/>
      <c r="Z17" s="31">
        <v>30.57</v>
      </c>
      <c r="AA17" s="31">
        <v>56987.18</v>
      </c>
      <c r="AB17" s="23"/>
      <c r="AC17" s="23"/>
      <c r="AD17" s="118"/>
      <c r="AE17" s="18"/>
      <c r="AF17" s="31">
        <v>56987.18</v>
      </c>
      <c r="AG17" s="21"/>
      <c r="AH17" s="23"/>
      <c r="AI17" s="118"/>
      <c r="AJ17" s="18"/>
      <c r="AK17" s="32"/>
      <c r="AL17" s="25"/>
      <c r="AM17" s="115"/>
      <c r="AN17" s="31">
        <v>932.12</v>
      </c>
      <c r="AO17" s="34">
        <v>57919.3</v>
      </c>
      <c r="AP17" s="25"/>
      <c r="AQ17" s="31">
        <v>932.12</v>
      </c>
      <c r="AR17" s="31">
        <v>57919.3</v>
      </c>
      <c r="AS17" s="115"/>
      <c r="AT17" s="31">
        <v>1586.83</v>
      </c>
      <c r="AU17" s="34">
        <v>58574.01</v>
      </c>
      <c r="AV17" s="25"/>
      <c r="AW17" s="35">
        <v>2518.9499999999998</v>
      </c>
      <c r="AX17" s="23"/>
      <c r="AY17" s="118"/>
      <c r="AZ17" s="18"/>
      <c r="BA17" s="31">
        <v>58574.01</v>
      </c>
      <c r="BB17" s="21"/>
      <c r="BC17" s="23"/>
      <c r="BD17" s="118"/>
      <c r="BE17" s="31">
        <v>2472.66</v>
      </c>
      <c r="BF17" s="34">
        <v>61046.67</v>
      </c>
      <c r="BG17" s="21"/>
      <c r="BH17" s="118"/>
      <c r="BI17" s="31">
        <v>2472.66</v>
      </c>
      <c r="BJ17" s="34">
        <v>61046.67</v>
      </c>
      <c r="BK17" s="24"/>
      <c r="BL17" s="36">
        <v>4945.32</v>
      </c>
      <c r="BM17" s="21"/>
      <c r="BN17" s="118"/>
      <c r="BO17" s="31">
        <v>74.91</v>
      </c>
      <c r="BP17" s="31">
        <v>61121.58</v>
      </c>
      <c r="BQ17" s="23"/>
      <c r="BR17" s="23"/>
      <c r="BS17" s="37" t="s">
        <v>83</v>
      </c>
      <c r="BT17" s="18"/>
      <c r="BU17" s="31">
        <v>61121.58</v>
      </c>
      <c r="BV17" s="21"/>
      <c r="BW17" s="21"/>
      <c r="BX17" s="118"/>
      <c r="BY17" s="31">
        <v>-475.73</v>
      </c>
      <c r="BZ17" s="31">
        <v>60645.85</v>
      </c>
      <c r="CA17" s="23"/>
      <c r="CB17" s="23"/>
      <c r="CC17" s="118"/>
      <c r="CD17" s="18"/>
      <c r="CE17" s="38"/>
      <c r="CF17" s="25"/>
      <c r="CG17" s="115"/>
      <c r="CH17" s="31">
        <v>123.54</v>
      </c>
      <c r="CI17" s="38"/>
      <c r="CJ17" s="25"/>
      <c r="CK17" s="35">
        <v>60769.39</v>
      </c>
      <c r="CL17" s="23"/>
    </row>
    <row r="18" spans="1:90" ht="21.75" thickBot="1" x14ac:dyDescent="0.3">
      <c r="A18" s="30" t="s">
        <v>70</v>
      </c>
      <c r="B18" s="115"/>
      <c r="C18" s="10">
        <v>45778.71</v>
      </c>
      <c r="D18" s="23"/>
      <c r="E18" s="118"/>
      <c r="F18" s="31">
        <v>7583.3</v>
      </c>
      <c r="G18" s="31">
        <v>53362.01</v>
      </c>
      <c r="H18" s="23"/>
      <c r="I18" s="23"/>
      <c r="J18" s="118"/>
      <c r="K18" s="31">
        <v>3249.77</v>
      </c>
      <c r="L18" s="31">
        <v>56611.78</v>
      </c>
      <c r="M18" s="21"/>
      <c r="N18" s="21"/>
      <c r="O18" s="118"/>
      <c r="P18" s="31">
        <v>304.76</v>
      </c>
      <c r="Q18" s="31">
        <v>56916.54</v>
      </c>
      <c r="R18" s="21"/>
      <c r="S18" s="24"/>
      <c r="T18" s="121"/>
      <c r="U18" s="31">
        <v>40.07</v>
      </c>
      <c r="V18" s="31">
        <v>56956.61</v>
      </c>
      <c r="W18" s="23"/>
      <c r="X18" s="23"/>
      <c r="Y18" s="118"/>
      <c r="Z18" s="31">
        <v>30.57</v>
      </c>
      <c r="AA18" s="31">
        <v>56987.18</v>
      </c>
      <c r="AB18" s="23"/>
      <c r="AC18" s="23"/>
      <c r="AD18" s="118"/>
      <c r="AE18" s="18"/>
      <c r="AF18" s="31">
        <v>56987.18</v>
      </c>
      <c r="AG18" s="21"/>
      <c r="AH18" s="23"/>
      <c r="AI18" s="118"/>
      <c r="AJ18" s="18"/>
      <c r="AK18" s="32"/>
      <c r="AL18" s="25"/>
      <c r="AM18" s="115"/>
      <c r="AN18" s="31">
        <v>932.12</v>
      </c>
      <c r="AO18" s="34">
        <v>57919.3</v>
      </c>
      <c r="AP18" s="25"/>
      <c r="AQ18" s="31">
        <v>932.12</v>
      </c>
      <c r="AR18" s="31">
        <v>57919.3</v>
      </c>
      <c r="AS18" s="115"/>
      <c r="AT18" s="31">
        <v>1586.83</v>
      </c>
      <c r="AU18" s="34">
        <v>58574.01</v>
      </c>
      <c r="AV18" s="25"/>
      <c r="AW18" s="35">
        <v>2518.9499999999998</v>
      </c>
      <c r="AX18" s="23"/>
      <c r="AY18" s="118"/>
      <c r="AZ18" s="18"/>
      <c r="BA18" s="31">
        <v>58574.01</v>
      </c>
      <c r="BB18" s="21"/>
      <c r="BC18" s="23"/>
      <c r="BD18" s="118"/>
      <c r="BE18" s="31">
        <v>2472.66</v>
      </c>
      <c r="BF18" s="34">
        <v>61046.67</v>
      </c>
      <c r="BG18" s="21"/>
      <c r="BH18" s="118"/>
      <c r="BI18" s="31">
        <v>2472.66</v>
      </c>
      <c r="BJ18" s="34">
        <v>61046.67</v>
      </c>
      <c r="BK18" s="24"/>
      <c r="BL18" s="36">
        <v>4945.32</v>
      </c>
      <c r="BM18" s="21"/>
      <c r="BN18" s="118"/>
      <c r="BO18" s="31">
        <v>74.91</v>
      </c>
      <c r="BP18" s="31">
        <v>61121.58</v>
      </c>
      <c r="BQ18" s="23"/>
      <c r="BR18" s="23"/>
      <c r="BS18" s="37" t="s">
        <v>85</v>
      </c>
      <c r="BT18" s="18"/>
      <c r="BU18" s="31">
        <v>61121.58</v>
      </c>
      <c r="BV18" s="21"/>
      <c r="BW18" s="21"/>
      <c r="BX18" s="118"/>
      <c r="BY18" s="31">
        <v>-475.73</v>
      </c>
      <c r="BZ18" s="31">
        <v>60645.85</v>
      </c>
      <c r="CA18" s="23"/>
      <c r="CB18" s="23"/>
      <c r="CC18" s="118"/>
      <c r="CD18" s="18"/>
      <c r="CE18" s="38"/>
      <c r="CF18" s="25"/>
      <c r="CG18" s="115"/>
      <c r="CH18" s="31">
        <v>123.54</v>
      </c>
      <c r="CI18" s="38"/>
      <c r="CJ18" s="25"/>
      <c r="CK18" s="35">
        <v>60769.39</v>
      </c>
      <c r="CL18" s="23"/>
    </row>
    <row r="19" spans="1:90" ht="21.75" thickBot="1" x14ac:dyDescent="0.3">
      <c r="A19" s="30" t="s">
        <v>72</v>
      </c>
      <c r="B19" s="116"/>
      <c r="C19" s="39">
        <v>45778.71</v>
      </c>
      <c r="D19" s="23"/>
      <c r="E19" s="119"/>
      <c r="F19" s="31">
        <v>7583.3</v>
      </c>
      <c r="G19" s="31">
        <v>53362.01</v>
      </c>
      <c r="H19" s="23"/>
      <c r="I19" s="23"/>
      <c r="J19" s="119"/>
      <c r="K19" s="31">
        <v>3249.77</v>
      </c>
      <c r="L19" s="31">
        <v>56611.78</v>
      </c>
      <c r="M19" s="21"/>
      <c r="N19" s="21"/>
      <c r="O19" s="119"/>
      <c r="P19" s="31">
        <v>304.76</v>
      </c>
      <c r="Q19" s="31">
        <v>56916.54</v>
      </c>
      <c r="R19" s="21"/>
      <c r="S19" s="24"/>
      <c r="T19" s="122"/>
      <c r="U19" s="31">
        <v>40.07</v>
      </c>
      <c r="V19" s="31">
        <v>56956.61</v>
      </c>
      <c r="W19" s="23"/>
      <c r="X19" s="23"/>
      <c r="Y19" s="119"/>
      <c r="Z19" s="31">
        <v>30.57</v>
      </c>
      <c r="AA19" s="31">
        <v>56987.18</v>
      </c>
      <c r="AB19" s="23"/>
      <c r="AC19" s="23"/>
      <c r="AD19" s="119"/>
      <c r="AE19" s="18"/>
      <c r="AF19" s="31">
        <v>56987.18</v>
      </c>
      <c r="AG19" s="21"/>
      <c r="AH19" s="23"/>
      <c r="AI19" s="119"/>
      <c r="AJ19" s="18"/>
      <c r="AK19" s="32"/>
      <c r="AL19" s="25"/>
      <c r="AM19" s="116"/>
      <c r="AN19" s="31">
        <v>932.12</v>
      </c>
      <c r="AO19" s="34">
        <v>57919.3</v>
      </c>
      <c r="AP19" s="25"/>
      <c r="AQ19" s="31">
        <v>932.12</v>
      </c>
      <c r="AR19" s="31">
        <v>57919.3</v>
      </c>
      <c r="AS19" s="116"/>
      <c r="AT19" s="31">
        <v>1586.83</v>
      </c>
      <c r="AU19" s="34">
        <v>58574.01</v>
      </c>
      <c r="AV19" s="25"/>
      <c r="AW19" s="35">
        <v>2518.9499999999998</v>
      </c>
      <c r="AX19" s="23"/>
      <c r="AY19" s="119"/>
      <c r="AZ19" s="18"/>
      <c r="BA19" s="31">
        <v>58574.01</v>
      </c>
      <c r="BB19" s="21"/>
      <c r="BC19" s="23"/>
      <c r="BD19" s="119"/>
      <c r="BE19" s="31">
        <v>2472.66</v>
      </c>
      <c r="BF19" s="34">
        <v>61046.67</v>
      </c>
      <c r="BG19" s="21"/>
      <c r="BH19" s="119"/>
      <c r="BI19" s="31">
        <v>2472.66</v>
      </c>
      <c r="BJ19" s="34">
        <v>61046.67</v>
      </c>
      <c r="BK19" s="24"/>
      <c r="BL19" s="36">
        <v>4945.32</v>
      </c>
      <c r="BM19" s="21"/>
      <c r="BN19" s="119"/>
      <c r="BO19" s="31">
        <v>74.91</v>
      </c>
      <c r="BP19" s="31">
        <v>61121.58</v>
      </c>
      <c r="BQ19" s="23"/>
      <c r="BR19" s="23"/>
      <c r="BS19" s="37" t="s">
        <v>87</v>
      </c>
      <c r="BT19" s="18"/>
      <c r="BU19" s="31">
        <v>61121.58</v>
      </c>
      <c r="BV19" s="21"/>
      <c r="BW19" s="21"/>
      <c r="BX19" s="119"/>
      <c r="BY19" s="31">
        <v>-475.73</v>
      </c>
      <c r="BZ19" s="31">
        <v>60645.85</v>
      </c>
      <c r="CA19" s="23"/>
      <c r="CB19" s="23"/>
      <c r="CC19" s="119"/>
      <c r="CD19" s="18"/>
      <c r="CE19" s="38"/>
      <c r="CF19" s="25"/>
      <c r="CG19" s="116"/>
      <c r="CH19" s="31">
        <v>123.54</v>
      </c>
      <c r="CI19" s="38"/>
      <c r="CJ19" s="25"/>
      <c r="CK19" s="35">
        <v>60769.39</v>
      </c>
      <c r="CL19" s="23"/>
    </row>
    <row r="20" spans="1:90" ht="15.75" thickBot="1" x14ac:dyDescent="0.3">
      <c r="A20" s="4"/>
      <c r="B20" s="24"/>
      <c r="C20" s="24"/>
      <c r="D20" s="23"/>
      <c r="E20" s="24"/>
      <c r="F20" s="40">
        <v>60666.400000000001</v>
      </c>
      <c r="G20" s="40">
        <v>610010.92000000004</v>
      </c>
      <c r="H20" s="23"/>
      <c r="I20" s="23"/>
      <c r="J20" s="24"/>
      <c r="K20" s="40">
        <v>25239.88</v>
      </c>
      <c r="L20" s="40">
        <v>635250.80000000005</v>
      </c>
      <c r="M20" s="21"/>
      <c r="N20" s="21"/>
      <c r="O20" s="24"/>
      <c r="P20" s="40">
        <v>3657.12</v>
      </c>
      <c r="Q20" s="40">
        <v>638907.92000000004</v>
      </c>
      <c r="R20" s="21"/>
      <c r="S20" s="24"/>
      <c r="T20" s="24"/>
      <c r="U20" s="40">
        <v>400.7</v>
      </c>
      <c r="V20" s="40">
        <v>639308.62</v>
      </c>
      <c r="W20" s="23"/>
      <c r="X20" s="23"/>
      <c r="Y20" s="24"/>
      <c r="Z20" s="40">
        <v>305.7</v>
      </c>
      <c r="AA20" s="40">
        <v>639614.31999999995</v>
      </c>
      <c r="AB20" s="23"/>
      <c r="AC20" s="23"/>
      <c r="AD20" s="24"/>
      <c r="AE20" s="41" t="s">
        <v>63</v>
      </c>
      <c r="AF20" s="40">
        <v>683846.16</v>
      </c>
      <c r="AG20" s="21"/>
      <c r="AH20" s="23"/>
      <c r="AI20" s="24"/>
      <c r="AJ20" s="40">
        <v>1309.42</v>
      </c>
      <c r="AK20" s="40">
        <v>115283.78</v>
      </c>
      <c r="AL20" s="25"/>
      <c r="AM20" s="24"/>
      <c r="AN20" s="40">
        <v>3728.48</v>
      </c>
      <c r="AO20" s="40">
        <v>231677.2</v>
      </c>
      <c r="AP20" s="24"/>
      <c r="AQ20" s="39">
        <v>5037.8999999999996</v>
      </c>
      <c r="AR20" s="40">
        <v>644652.22</v>
      </c>
      <c r="AS20" s="24"/>
      <c r="AT20" s="40">
        <v>19041.96</v>
      </c>
      <c r="AU20" s="40">
        <v>702888.12</v>
      </c>
      <c r="AV20" s="24"/>
      <c r="AW20" s="36">
        <v>24079.86</v>
      </c>
      <c r="AX20" s="23"/>
      <c r="AY20" s="24"/>
      <c r="AZ20" s="41" t="s">
        <v>63</v>
      </c>
      <c r="BA20" s="40">
        <v>702888.12</v>
      </c>
      <c r="BB20" s="21"/>
      <c r="BC20" s="23"/>
      <c r="BD20" s="24"/>
      <c r="BE20" s="40">
        <v>14835.96</v>
      </c>
      <c r="BF20" s="40">
        <v>717724.08</v>
      </c>
      <c r="BG20" s="21"/>
      <c r="BH20" s="24"/>
      <c r="BI20" s="40">
        <v>29671.919999999998</v>
      </c>
      <c r="BJ20" s="40">
        <v>732560.04</v>
      </c>
      <c r="BK20" s="24"/>
      <c r="BL20" s="36">
        <v>44507.88</v>
      </c>
      <c r="BM20" s="21"/>
      <c r="BN20" s="24"/>
      <c r="BO20" s="40">
        <v>489.41</v>
      </c>
      <c r="BP20" s="40">
        <v>733049.45</v>
      </c>
      <c r="BQ20" s="23"/>
      <c r="BR20" s="23"/>
      <c r="BS20" s="24"/>
      <c r="BT20" s="41" t="s">
        <v>63</v>
      </c>
      <c r="BU20" s="40">
        <v>733458.96</v>
      </c>
      <c r="BV20" s="21"/>
      <c r="BW20" s="21"/>
      <c r="BX20" s="24"/>
      <c r="BY20" s="40">
        <v>-2854.38</v>
      </c>
      <c r="BZ20" s="40">
        <v>730195.07</v>
      </c>
      <c r="CA20" s="23"/>
      <c r="CB20" s="23"/>
      <c r="CC20" s="24"/>
      <c r="CD20" s="40">
        <v>118.81</v>
      </c>
      <c r="CE20" s="24"/>
      <c r="CF20" s="24"/>
      <c r="CG20" s="24"/>
      <c r="CH20" s="40">
        <v>617.70000000000005</v>
      </c>
      <c r="CI20" s="41" t="s">
        <v>63</v>
      </c>
      <c r="CJ20" s="24"/>
      <c r="CK20" s="36">
        <v>730931.58</v>
      </c>
      <c r="CL20" s="23"/>
    </row>
    <row r="21" spans="1:90" ht="15.75" thickBot="1" x14ac:dyDescent="0.3">
      <c r="A21" s="4"/>
      <c r="B21" s="24"/>
      <c r="C21" s="24"/>
      <c r="D21" s="23"/>
      <c r="E21" s="42"/>
      <c r="F21" s="24"/>
      <c r="G21" s="24"/>
      <c r="H21" s="23"/>
      <c r="I21" s="23"/>
      <c r="J21" s="42"/>
      <c r="K21" s="24"/>
      <c r="L21" s="24"/>
      <c r="M21" s="21"/>
      <c r="N21" s="21"/>
      <c r="O21" s="42"/>
      <c r="P21" s="24"/>
      <c r="Q21" s="24"/>
      <c r="R21" s="21"/>
      <c r="S21" s="24"/>
      <c r="T21" s="42"/>
      <c r="U21" s="24"/>
      <c r="V21" s="24"/>
      <c r="W21" s="23"/>
      <c r="X21" s="23"/>
      <c r="Y21" s="42"/>
      <c r="Z21" s="24"/>
      <c r="AA21" s="24"/>
      <c r="AB21" s="23"/>
      <c r="AC21" s="23"/>
      <c r="AD21" s="42"/>
      <c r="AE21" s="24"/>
      <c r="AF21" s="24"/>
      <c r="AG21" s="21"/>
      <c r="AH21" s="23"/>
      <c r="AI21" s="42"/>
      <c r="AJ21" s="24"/>
      <c r="AK21" s="24"/>
      <c r="AL21" s="25"/>
      <c r="AM21" s="24"/>
      <c r="AN21" s="24"/>
      <c r="AO21" s="24"/>
      <c r="AP21" s="24"/>
      <c r="AQ21" s="25"/>
      <c r="AR21" s="24"/>
      <c r="AS21" s="42"/>
      <c r="AT21" s="24"/>
      <c r="AU21" s="24"/>
      <c r="AV21" s="24"/>
      <c r="AW21" s="21"/>
      <c r="AX21" s="23"/>
      <c r="AY21" s="42"/>
      <c r="AZ21" s="24"/>
      <c r="BA21" s="24"/>
      <c r="BB21" s="21"/>
      <c r="BC21" s="23"/>
      <c r="BD21" s="42"/>
      <c r="BE21" s="24"/>
      <c r="BF21" s="24"/>
      <c r="BG21" s="21"/>
      <c r="BH21" s="42"/>
      <c r="BI21" s="24"/>
      <c r="BJ21" s="24"/>
      <c r="BK21" s="24"/>
      <c r="BL21" s="21"/>
      <c r="BM21" s="21"/>
      <c r="BN21" s="42"/>
      <c r="BO21" s="24"/>
      <c r="BP21" s="24"/>
      <c r="BQ21" s="23"/>
      <c r="BR21" s="23"/>
      <c r="BS21" s="42"/>
      <c r="BT21" s="24"/>
      <c r="BU21" s="24"/>
      <c r="BV21" s="21"/>
      <c r="BW21" s="21"/>
      <c r="BX21" s="42"/>
      <c r="BY21" s="24"/>
      <c r="BZ21" s="24"/>
      <c r="CA21" s="23"/>
      <c r="CB21" s="23"/>
      <c r="CC21" s="42"/>
      <c r="CD21" s="24"/>
      <c r="CE21" s="24"/>
      <c r="CF21" s="24"/>
      <c r="CG21" s="42"/>
      <c r="CH21" s="24"/>
      <c r="CI21" s="24"/>
      <c r="CJ21" s="24"/>
      <c r="CK21" s="21"/>
      <c r="CL21" s="23"/>
    </row>
    <row r="22" spans="1:90" ht="15.75" thickBot="1" x14ac:dyDescent="0.3">
      <c r="A22" s="4"/>
      <c r="B22" s="24"/>
      <c r="C22" s="24"/>
      <c r="D22" s="21"/>
      <c r="E22" s="43"/>
      <c r="F22" s="44" t="s">
        <v>88</v>
      </c>
      <c r="G22" s="24"/>
      <c r="H22" s="23"/>
      <c r="I22" s="23"/>
      <c r="J22" s="45">
        <v>43069</v>
      </c>
      <c r="K22" s="44" t="s">
        <v>88</v>
      </c>
      <c r="L22" s="24"/>
      <c r="M22" s="21"/>
      <c r="N22" s="21"/>
      <c r="O22" s="43"/>
      <c r="P22" s="46" t="s">
        <v>89</v>
      </c>
      <c r="Q22" s="24"/>
      <c r="R22" s="21"/>
      <c r="S22" s="24"/>
      <c r="T22" s="43"/>
      <c r="U22" s="44" t="s">
        <v>88</v>
      </c>
      <c r="V22" s="24"/>
      <c r="W22" s="23"/>
      <c r="X22" s="23"/>
      <c r="Y22" s="43"/>
      <c r="Z22" s="44" t="s">
        <v>88</v>
      </c>
      <c r="AA22" s="24"/>
      <c r="AB22" s="23"/>
      <c r="AC22" s="23"/>
      <c r="AD22" s="43"/>
      <c r="AE22" s="44" t="s">
        <v>88</v>
      </c>
      <c r="AF22" s="24"/>
      <c r="AG22" s="21"/>
      <c r="AH22" s="23"/>
      <c r="AI22" s="43"/>
      <c r="AJ22" s="44" t="s">
        <v>88</v>
      </c>
      <c r="AK22" s="24"/>
      <c r="AL22" s="25"/>
      <c r="AM22" s="24"/>
      <c r="AN22" s="44" t="s">
        <v>88</v>
      </c>
      <c r="AO22" s="24"/>
      <c r="AP22" s="24"/>
      <c r="AQ22" s="25"/>
      <c r="AR22" s="24"/>
      <c r="AS22" s="43"/>
      <c r="AT22" s="44" t="s">
        <v>88</v>
      </c>
      <c r="AU22" s="24"/>
      <c r="AV22" s="24"/>
      <c r="AW22" s="21"/>
      <c r="AX22" s="23"/>
      <c r="AY22" s="43"/>
      <c r="AZ22" s="44" t="s">
        <v>88</v>
      </c>
      <c r="BA22" s="24"/>
      <c r="BB22" s="21"/>
      <c r="BC22" s="23"/>
      <c r="BD22" s="43"/>
      <c r="BE22" s="44" t="s">
        <v>89</v>
      </c>
      <c r="BF22" s="24"/>
      <c r="BG22" s="21"/>
      <c r="BH22" s="43"/>
      <c r="BI22" s="44" t="s">
        <v>89</v>
      </c>
      <c r="BJ22" s="24"/>
      <c r="BK22" s="24"/>
      <c r="BL22" s="21"/>
      <c r="BM22" s="21"/>
      <c r="BN22" s="45">
        <v>43830</v>
      </c>
      <c r="BO22" s="44" t="s">
        <v>88</v>
      </c>
      <c r="BP22" s="24"/>
      <c r="BQ22" s="23"/>
      <c r="BR22" s="23"/>
      <c r="BS22" s="43"/>
      <c r="BT22" s="44" t="s">
        <v>88</v>
      </c>
      <c r="BU22" s="24"/>
      <c r="BV22" s="21"/>
      <c r="BW22" s="21"/>
      <c r="BX22" s="43"/>
      <c r="BY22" s="44" t="s">
        <v>88</v>
      </c>
      <c r="BZ22" s="24"/>
      <c r="CA22" s="23"/>
      <c r="CB22" s="23"/>
      <c r="CC22" s="43"/>
      <c r="CD22" s="44" t="s">
        <v>88</v>
      </c>
      <c r="CE22" s="24"/>
      <c r="CF22" s="47"/>
      <c r="CG22" s="43"/>
      <c r="CH22" s="44" t="s">
        <v>88</v>
      </c>
      <c r="CI22" s="24"/>
      <c r="CJ22" s="24"/>
      <c r="CK22" s="21"/>
      <c r="CL22" s="23"/>
    </row>
    <row r="23" spans="1:90" ht="15.75" thickBot="1" x14ac:dyDescent="0.3">
      <c r="A23" s="4"/>
      <c r="B23" s="24"/>
      <c r="C23" s="24"/>
      <c r="D23" s="21"/>
      <c r="E23" s="48"/>
      <c r="F23" s="49" t="s">
        <v>90</v>
      </c>
      <c r="G23" s="24"/>
      <c r="H23" s="23"/>
      <c r="I23" s="23"/>
      <c r="J23" s="50">
        <v>43046</v>
      </c>
      <c r="K23" s="51" t="s">
        <v>90</v>
      </c>
      <c r="L23" s="24"/>
      <c r="M23" s="21"/>
      <c r="N23" s="21"/>
      <c r="O23" s="48"/>
      <c r="P23" s="49" t="s">
        <v>90</v>
      </c>
      <c r="Q23" s="24"/>
      <c r="R23" s="21"/>
      <c r="S23" s="24"/>
      <c r="T23" s="48"/>
      <c r="U23" s="49" t="s">
        <v>90</v>
      </c>
      <c r="V23" s="24"/>
      <c r="W23" s="23"/>
      <c r="X23" s="23"/>
      <c r="Y23" s="48"/>
      <c r="Z23" s="49" t="s">
        <v>90</v>
      </c>
      <c r="AA23" s="24"/>
      <c r="AB23" s="23"/>
      <c r="AC23" s="23"/>
      <c r="AD23" s="48"/>
      <c r="AE23" s="49" t="s">
        <v>90</v>
      </c>
      <c r="AF23" s="24"/>
      <c r="AG23" s="21"/>
      <c r="AH23" s="23"/>
      <c r="AI23" s="48"/>
      <c r="AJ23" s="49" t="s">
        <v>90</v>
      </c>
      <c r="AK23" s="24"/>
      <c r="AL23" s="25"/>
      <c r="AM23" s="24"/>
      <c r="AN23" s="49" t="s">
        <v>90</v>
      </c>
      <c r="AO23" s="24"/>
      <c r="AP23" s="24"/>
      <c r="AQ23" s="25"/>
      <c r="AR23" s="24"/>
      <c r="AS23" s="48"/>
      <c r="AT23" s="49" t="s">
        <v>90</v>
      </c>
      <c r="AU23" s="24"/>
      <c r="AV23" s="24"/>
      <c r="AW23" s="21"/>
      <c r="AX23" s="23"/>
      <c r="AY23" s="48"/>
      <c r="AZ23" s="49" t="s">
        <v>90</v>
      </c>
      <c r="BA23" s="24"/>
      <c r="BB23" s="21"/>
      <c r="BC23" s="23"/>
      <c r="BD23" s="48"/>
      <c r="BE23" s="49" t="s">
        <v>90</v>
      </c>
      <c r="BF23" s="24"/>
      <c r="BG23" s="21"/>
      <c r="BH23" s="48"/>
      <c r="BI23" s="49" t="s">
        <v>90</v>
      </c>
      <c r="BJ23" s="24"/>
      <c r="BK23" s="24"/>
      <c r="BL23" s="21"/>
      <c r="BM23" s="21"/>
      <c r="BN23" s="50">
        <v>43814</v>
      </c>
      <c r="BO23" s="49" t="s">
        <v>90</v>
      </c>
      <c r="BP23" s="24"/>
      <c r="BQ23" s="23"/>
      <c r="BR23" s="23"/>
      <c r="BS23" s="48"/>
      <c r="BT23" s="49" t="s">
        <v>90</v>
      </c>
      <c r="BU23" s="24"/>
      <c r="BV23" s="21"/>
      <c r="BW23" s="21"/>
      <c r="BX23" s="48"/>
      <c r="BY23" s="49" t="s">
        <v>90</v>
      </c>
      <c r="BZ23" s="24"/>
      <c r="CA23" s="23"/>
      <c r="CB23" s="23"/>
      <c r="CC23" s="48"/>
      <c r="CD23" s="49" t="s">
        <v>90</v>
      </c>
      <c r="CE23" s="24"/>
      <c r="CF23" s="52"/>
      <c r="CG23" s="48"/>
      <c r="CH23" s="49" t="s">
        <v>90</v>
      </c>
      <c r="CI23" s="24"/>
      <c r="CJ23" s="24"/>
      <c r="CK23" s="21"/>
      <c r="CL23" s="23"/>
    </row>
    <row r="24" spans="1:90" ht="30.75" thickBot="1" x14ac:dyDescent="0.3">
      <c r="A24" s="4"/>
      <c r="B24" s="24"/>
      <c r="C24" s="4"/>
      <c r="D24" s="21"/>
      <c r="E24" s="4"/>
      <c r="F24" s="53" t="s">
        <v>59</v>
      </c>
      <c r="G24" s="24"/>
      <c r="H24" s="23"/>
      <c r="I24" s="23"/>
      <c r="J24" s="54">
        <v>23</v>
      </c>
      <c r="K24" s="53" t="s">
        <v>59</v>
      </c>
      <c r="L24" s="24"/>
      <c r="M24" s="21"/>
      <c r="N24" s="21"/>
      <c r="O24" s="4"/>
      <c r="P24" s="53" t="s">
        <v>59</v>
      </c>
      <c r="Q24" s="24"/>
      <c r="R24" s="21"/>
      <c r="S24" s="24"/>
      <c r="T24" s="4"/>
      <c r="U24" s="53" t="s">
        <v>59</v>
      </c>
      <c r="V24" s="24"/>
      <c r="W24" s="23"/>
      <c r="X24" s="23"/>
      <c r="Y24" s="4"/>
      <c r="Z24" s="53" t="s">
        <v>59</v>
      </c>
      <c r="AA24" s="24"/>
      <c r="AB24" s="23"/>
      <c r="AC24" s="23"/>
      <c r="AD24" s="54">
        <v>0</v>
      </c>
      <c r="AE24" s="53" t="s">
        <v>59</v>
      </c>
      <c r="AF24" s="24"/>
      <c r="AG24" s="21"/>
      <c r="AH24" s="23"/>
      <c r="AI24" s="4"/>
      <c r="AJ24" s="53" t="s">
        <v>59</v>
      </c>
      <c r="AK24" s="24"/>
      <c r="AL24" s="25"/>
      <c r="AM24" s="4"/>
      <c r="AN24" s="53" t="s">
        <v>59</v>
      </c>
      <c r="AO24" s="24"/>
      <c r="AP24" s="24"/>
      <c r="AQ24" s="25"/>
      <c r="AR24" s="24"/>
      <c r="AS24" s="4"/>
      <c r="AT24" s="53" t="s">
        <v>59</v>
      </c>
      <c r="AU24" s="24"/>
      <c r="AV24" s="24"/>
      <c r="AW24" s="21"/>
      <c r="AX24" s="23"/>
      <c r="AY24" s="4"/>
      <c r="AZ24" s="53" t="s">
        <v>59</v>
      </c>
      <c r="BA24" s="24"/>
      <c r="BB24" s="21"/>
      <c r="BC24" s="23"/>
      <c r="BD24" s="4"/>
      <c r="BE24" s="53" t="s">
        <v>59</v>
      </c>
      <c r="BF24" s="24"/>
      <c r="BG24" s="21"/>
      <c r="BH24" s="4"/>
      <c r="BI24" s="53" t="s">
        <v>59</v>
      </c>
      <c r="BJ24" s="24"/>
      <c r="BK24" s="24"/>
      <c r="BL24" s="21"/>
      <c r="BM24" s="55"/>
      <c r="BN24" s="54">
        <v>16</v>
      </c>
      <c r="BO24" s="53" t="s">
        <v>59</v>
      </c>
      <c r="BP24" s="24"/>
      <c r="BQ24" s="23"/>
      <c r="BR24" s="23"/>
      <c r="BS24" s="54">
        <v>0</v>
      </c>
      <c r="BT24" s="53" t="s">
        <v>59</v>
      </c>
      <c r="BU24" s="24"/>
      <c r="BV24" s="21"/>
      <c r="BW24" s="21"/>
      <c r="BX24" s="4"/>
      <c r="BY24" s="53" t="s">
        <v>59</v>
      </c>
      <c r="BZ24" s="24"/>
      <c r="CA24" s="23"/>
      <c r="CB24" s="23"/>
      <c r="CC24" s="4"/>
      <c r="CD24" s="53" t="s">
        <v>59</v>
      </c>
      <c r="CE24" s="24"/>
      <c r="CF24" s="24"/>
      <c r="CG24" s="4"/>
      <c r="CH24" s="53" t="s">
        <v>59</v>
      </c>
      <c r="CI24" s="24"/>
      <c r="CJ24" s="24"/>
      <c r="CK24" s="21"/>
      <c r="CL24" s="23"/>
    </row>
    <row r="25" spans="1:90" ht="15.75" thickBot="1" x14ac:dyDescent="0.3">
      <c r="A25" s="4"/>
      <c r="B25" s="24"/>
      <c r="C25" s="24"/>
      <c r="D25" s="24"/>
      <c r="E25" s="24"/>
      <c r="F25" s="24"/>
      <c r="G25" s="24"/>
      <c r="H25" s="56"/>
      <c r="I25" s="5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56"/>
      <c r="X25" s="56"/>
      <c r="Y25" s="24"/>
      <c r="Z25" s="24"/>
      <c r="AA25" s="24"/>
      <c r="AB25" s="56"/>
      <c r="AC25" s="56"/>
      <c r="AD25" s="24"/>
      <c r="AE25" s="24"/>
      <c r="AF25" s="24"/>
      <c r="AG25" s="24"/>
      <c r="AH25" s="56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56"/>
      <c r="AY25" s="24"/>
      <c r="AZ25" s="24"/>
      <c r="BA25" s="24"/>
      <c r="BB25" s="24"/>
      <c r="BC25" s="56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</row>
    <row r="26" spans="1:90" ht="15.75" thickBot="1" x14ac:dyDescent="0.3">
      <c r="A26" s="4"/>
      <c r="B26" s="24"/>
      <c r="C26" s="24"/>
      <c r="D26" s="24"/>
      <c r="E26" s="24"/>
      <c r="F26" s="24"/>
      <c r="G26" s="24"/>
      <c r="H26" s="56"/>
      <c r="I26" s="5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56"/>
      <c r="X26" s="56"/>
      <c r="Y26" s="24"/>
      <c r="Z26" s="24"/>
      <c r="AA26" s="24"/>
      <c r="AB26" s="56"/>
      <c r="AC26" s="56"/>
      <c r="AD26" s="24"/>
      <c r="AE26" s="24"/>
      <c r="AF26" s="24"/>
      <c r="AG26" s="24"/>
      <c r="AH26" s="56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56"/>
      <c r="AY26" s="24"/>
      <c r="AZ26" s="24"/>
      <c r="BA26" s="24"/>
      <c r="BB26" s="24"/>
      <c r="BC26" s="56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</row>
    <row r="27" spans="1:90" ht="15.75" thickBot="1" x14ac:dyDescent="0.3">
      <c r="A27" s="4"/>
      <c r="B27" s="24"/>
      <c r="C27" s="24"/>
      <c r="D27" s="24"/>
      <c r="E27" s="24"/>
      <c r="F27" s="44" t="s">
        <v>89</v>
      </c>
      <c r="G27" s="24"/>
      <c r="H27" s="56"/>
      <c r="I27" s="56"/>
      <c r="J27" s="24"/>
      <c r="K27" s="24"/>
      <c r="L27" s="24"/>
      <c r="M27" s="24"/>
      <c r="N27" s="24"/>
      <c r="O27" s="24"/>
      <c r="P27" s="46" t="s">
        <v>89</v>
      </c>
      <c r="Q27" s="24"/>
      <c r="R27" s="24"/>
      <c r="S27" s="24"/>
      <c r="T27" s="24"/>
      <c r="U27" s="44" t="s">
        <v>89</v>
      </c>
      <c r="V27" s="24"/>
      <c r="W27" s="56"/>
      <c r="X27" s="56"/>
      <c r="Y27" s="24"/>
      <c r="Z27" s="44" t="s">
        <v>89</v>
      </c>
      <c r="AA27" s="24"/>
      <c r="AB27" s="56"/>
      <c r="AC27" s="56"/>
      <c r="AD27" s="24"/>
      <c r="AE27" s="24"/>
      <c r="AF27" s="24"/>
      <c r="AG27" s="24"/>
      <c r="AH27" s="56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56"/>
      <c r="AY27" s="24"/>
      <c r="AZ27" s="24"/>
      <c r="BA27" s="24"/>
      <c r="BB27" s="24"/>
      <c r="BC27" s="56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</row>
    <row r="28" spans="1:90" ht="15.75" thickBot="1" x14ac:dyDescent="0.3">
      <c r="A28" s="4"/>
      <c r="B28" s="24"/>
      <c r="C28" s="24"/>
      <c r="D28" s="24"/>
      <c r="E28" s="24"/>
      <c r="F28" s="57" t="s">
        <v>91</v>
      </c>
      <c r="G28" s="24"/>
      <c r="H28" s="56"/>
      <c r="I28" s="56"/>
      <c r="J28" s="24"/>
      <c r="K28" s="24"/>
      <c r="L28" s="24"/>
      <c r="M28" s="24"/>
      <c r="N28" s="24"/>
      <c r="O28" s="24"/>
      <c r="P28" s="57" t="s">
        <v>91</v>
      </c>
      <c r="Q28" s="24"/>
      <c r="R28" s="24"/>
      <c r="S28" s="24"/>
      <c r="T28" s="24"/>
      <c r="U28" s="57" t="s">
        <v>91</v>
      </c>
      <c r="V28" s="24"/>
      <c r="W28" s="56"/>
      <c r="X28" s="56"/>
      <c r="Y28" s="24"/>
      <c r="Z28" s="57" t="s">
        <v>91</v>
      </c>
      <c r="AA28" s="24"/>
      <c r="AB28" s="56"/>
      <c r="AC28" s="56"/>
      <c r="AD28" s="24"/>
      <c r="AE28" s="24"/>
      <c r="AF28" s="24"/>
      <c r="AG28" s="24"/>
      <c r="AH28" s="56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56"/>
      <c r="AY28" s="24"/>
      <c r="AZ28" s="24"/>
      <c r="BA28" s="24"/>
      <c r="BB28" s="24"/>
      <c r="BC28" s="56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</row>
    <row r="29" spans="1:90" ht="15.75" thickBot="1" x14ac:dyDescent="0.3">
      <c r="A29" s="4"/>
      <c r="B29" s="24"/>
      <c r="C29" s="24"/>
      <c r="D29" s="24"/>
      <c r="E29" s="24"/>
      <c r="F29" s="24"/>
      <c r="G29" s="24"/>
      <c r="H29" s="56"/>
      <c r="I29" s="56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</row>
    <row r="30" spans="1:90" ht="15.75" thickBot="1" x14ac:dyDescent="0.3">
      <c r="A30" s="4"/>
      <c r="B30" s="24"/>
      <c r="C30" s="24"/>
      <c r="D30" s="24"/>
      <c r="E30" s="24"/>
      <c r="F30" s="24"/>
      <c r="G30" s="24"/>
      <c r="H30" s="56"/>
      <c r="I30" s="56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</row>
  </sheetData>
  <mergeCells count="95">
    <mergeCell ref="CG8:CG19"/>
    <mergeCell ref="Y8:Y19"/>
    <mergeCell ref="AD8:AD19"/>
    <mergeCell ref="AI8:AI19"/>
    <mergeCell ref="AM8:AM19"/>
    <mergeCell ref="AS8:AS19"/>
    <mergeCell ref="AY8:AY19"/>
    <mergeCell ref="BD8:BD19"/>
    <mergeCell ref="BH8:BH19"/>
    <mergeCell ref="BN8:BN19"/>
    <mergeCell ref="BX8:BX19"/>
    <mergeCell ref="CC8:CC19"/>
    <mergeCell ref="BN6:BO6"/>
    <mergeCell ref="BS6:BT6"/>
    <mergeCell ref="BX6:BY6"/>
    <mergeCell ref="CC6:CD6"/>
    <mergeCell ref="CG6:CH6"/>
    <mergeCell ref="B8:B19"/>
    <mergeCell ref="E8:E19"/>
    <mergeCell ref="J8:J19"/>
    <mergeCell ref="O8:O19"/>
    <mergeCell ref="T8:T19"/>
    <mergeCell ref="AI6:AJ6"/>
    <mergeCell ref="AM6:AN6"/>
    <mergeCell ref="AS6:AT6"/>
    <mergeCell ref="AY6:AZ6"/>
    <mergeCell ref="BD6:BE6"/>
    <mergeCell ref="BH6:BI6"/>
    <mergeCell ref="CC3:CF3"/>
    <mergeCell ref="CG3:CJ3"/>
    <mergeCell ref="B4:B5"/>
    <mergeCell ref="B6:C6"/>
    <mergeCell ref="E6:F6"/>
    <mergeCell ref="J6:K6"/>
    <mergeCell ref="O6:P6"/>
    <mergeCell ref="T6:U6"/>
    <mergeCell ref="Y6:Z6"/>
    <mergeCell ref="AD6:AE6"/>
    <mergeCell ref="AY3:BB3"/>
    <mergeCell ref="BD3:BG3"/>
    <mergeCell ref="BH3:BK3"/>
    <mergeCell ref="BN3:BQ3"/>
    <mergeCell ref="BS3:BV3"/>
    <mergeCell ref="BX3:CA3"/>
    <mergeCell ref="CC2:CK2"/>
    <mergeCell ref="B3:D3"/>
    <mergeCell ref="E3:H3"/>
    <mergeCell ref="J3:M3"/>
    <mergeCell ref="O3:R3"/>
    <mergeCell ref="T3:W3"/>
    <mergeCell ref="Y3:AB3"/>
    <mergeCell ref="AD3:AG3"/>
    <mergeCell ref="AI3:AL3"/>
    <mergeCell ref="AM3:AR3"/>
    <mergeCell ref="CB1:CB4"/>
    <mergeCell ref="CC1:CK1"/>
    <mergeCell ref="BX2:CA2"/>
    <mergeCell ref="AH1:AH4"/>
    <mergeCell ref="AI1:AW1"/>
    <mergeCell ref="CL1:CL4"/>
    <mergeCell ref="B2:D2"/>
    <mergeCell ref="E2:H2"/>
    <mergeCell ref="J2:M2"/>
    <mergeCell ref="O2:R2"/>
    <mergeCell ref="T2:W2"/>
    <mergeCell ref="Y2:AB2"/>
    <mergeCell ref="AD2:AG2"/>
    <mergeCell ref="BM1:BM4"/>
    <mergeCell ref="BN1:BQ1"/>
    <mergeCell ref="BR1:BR4"/>
    <mergeCell ref="BS1:BV1"/>
    <mergeCell ref="BW1:BW4"/>
    <mergeCell ref="BX1:CA1"/>
    <mergeCell ref="BN2:BQ2"/>
    <mergeCell ref="BS2:BV2"/>
    <mergeCell ref="AX1:AX4"/>
    <mergeCell ref="AY1:BB1"/>
    <mergeCell ref="BC1:BC4"/>
    <mergeCell ref="BD1:BK1"/>
    <mergeCell ref="AI2:AW2"/>
    <mergeCell ref="AY2:BB2"/>
    <mergeCell ref="BD2:BK2"/>
    <mergeCell ref="AS3:AW3"/>
    <mergeCell ref="AD1:AG1"/>
    <mergeCell ref="B1:D1"/>
    <mergeCell ref="E1:H1"/>
    <mergeCell ref="I1:I4"/>
    <mergeCell ref="J1:M1"/>
    <mergeCell ref="N1:N4"/>
    <mergeCell ref="O1:R1"/>
    <mergeCell ref="S1:S4"/>
    <mergeCell ref="T1:W1"/>
    <mergeCell ref="X1:X4"/>
    <mergeCell ref="Y1:AB1"/>
    <mergeCell ref="AC1:A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dcterms:created xsi:type="dcterms:W3CDTF">2024-01-19T09:02:04Z</dcterms:created>
  <dcterms:modified xsi:type="dcterms:W3CDTF">2024-01-24T15:01:11Z</dcterms:modified>
</cp:coreProperties>
</file>